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D7750659-5C1C-4413-9533-25C9E475BB0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C6" i="1" s="1"/>
  <c r="C5" i="1" s="1"/>
</calcChain>
</file>

<file path=xl/sharedStrings.xml><?xml version="1.0" encoding="utf-8"?>
<sst xmlns="http://schemas.openxmlformats.org/spreadsheetml/2006/main" count="78" uniqueCount="59">
  <si>
    <t>英語版 村上春樹の長編小説１０選</t>
    <phoneticPr fontId="6"/>
  </si>
  <si>
    <t/>
  </si>
  <si>
    <t>(WHDY@Y*362254)</t>
  </si>
  <si>
    <t>ISBN：</t>
    <phoneticPr fontId="6"/>
  </si>
  <si>
    <t>9784909362254</t>
  </si>
  <si>
    <t>巻数：</t>
    <phoneticPr fontId="6"/>
  </si>
  <si>
    <t>税込価格：</t>
    <phoneticPr fontId="6"/>
  </si>
  <si>
    <t>本体価格：</t>
    <phoneticPr fontId="6"/>
  </si>
  <si>
    <t>本の高さ(cm)：</t>
    <phoneticPr fontId="6"/>
  </si>
  <si>
    <t>ページ数：</t>
    <phoneticPr fontId="6"/>
  </si>
  <si>
    <t>240-1328</t>
    <phoneticPr fontId="6"/>
  </si>
  <si>
    <t>装丁：</t>
    <phoneticPr fontId="6"/>
  </si>
  <si>
    <t>ペーパーバック</t>
    <phoneticPr fontId="6"/>
  </si>
  <si>
    <t>対象：</t>
    <phoneticPr fontId="6"/>
  </si>
  <si>
    <t>高校生・一般</t>
    <phoneticPr fontId="6"/>
  </si>
  <si>
    <t>NDC：</t>
    <phoneticPr fontId="6"/>
  </si>
  <si>
    <t>ISBN</t>
    <phoneticPr fontId="6"/>
  </si>
  <si>
    <t>タイトル</t>
    <phoneticPr fontId="6"/>
  </si>
  <si>
    <t>日本語タイトル</t>
    <phoneticPr fontId="6"/>
  </si>
  <si>
    <t>著者名</t>
    <rPh sb="0" eb="2">
      <t>チョシャ</t>
    </rPh>
    <rPh sb="2" eb="3">
      <t>メイ</t>
    </rPh>
    <phoneticPr fontId="6"/>
  </si>
  <si>
    <t>出版社</t>
    <rPh sb="0" eb="3">
      <t>シュッパンシャ</t>
    </rPh>
    <phoneticPr fontId="6"/>
  </si>
  <si>
    <t>NDC</t>
    <phoneticPr fontId="6"/>
  </si>
  <si>
    <t>ページ数</t>
    <rPh sb="3" eb="4">
      <t>スウ</t>
    </rPh>
    <phoneticPr fontId="6"/>
  </si>
  <si>
    <t>発行年</t>
    <phoneticPr fontId="6"/>
  </si>
  <si>
    <t>本体価格</t>
    <rPh sb="0" eb="2">
      <t>ホンタイ</t>
    </rPh>
    <rPh sb="2" eb="4">
      <t>カカク</t>
    </rPh>
    <phoneticPr fontId="6"/>
  </si>
  <si>
    <t>9780099578079</t>
    <phoneticPr fontId="6"/>
  </si>
  <si>
    <t>1Q84(BOOK 1,2 AND 3)</t>
    <phoneticPr fontId="6"/>
  </si>
  <si>
    <t>１Ｑ８４</t>
    <phoneticPr fontId="6"/>
  </si>
  <si>
    <t>村上春樹</t>
  </si>
  <si>
    <t>VINTAGE</t>
  </si>
  <si>
    <t>9780099590378</t>
    <phoneticPr fontId="6"/>
  </si>
  <si>
    <t>COLORLESS TSUKURU TAZAKI &amp; HIS YEARS OF PILGRIMAGE</t>
    <phoneticPr fontId="6"/>
  </si>
  <si>
    <t>色彩を持たない多崎つくると、彼の巡礼の年</t>
  </si>
  <si>
    <t>9780099448785</t>
    <phoneticPr fontId="6"/>
  </si>
  <si>
    <t>HARD-BOILED WONDERLAND &amp; THE END OF THE WORLD</t>
    <phoneticPr fontId="6"/>
  </si>
  <si>
    <t>世界の終わりとハードボイルドワンダーランド</t>
  </si>
  <si>
    <t>9780099494096</t>
    <phoneticPr fontId="6"/>
  </si>
  <si>
    <t xml:space="preserve">KAFKA ON THE SHORE </t>
    <phoneticPr fontId="6"/>
  </si>
  <si>
    <t>海辺のカフカ</t>
  </si>
  <si>
    <t>9781784707330</t>
    <phoneticPr fontId="6"/>
  </si>
  <si>
    <t>KILLING COMMENDATORE</t>
    <phoneticPr fontId="6"/>
  </si>
  <si>
    <t>騎士団長殺し</t>
    <rPh sb="0" eb="3">
      <t>キシダン</t>
    </rPh>
    <rPh sb="3" eb="4">
      <t>チョウ</t>
    </rPh>
    <rPh sb="4" eb="5">
      <t>コロ</t>
    </rPh>
    <phoneticPr fontId="6"/>
  </si>
  <si>
    <t>9780099448822</t>
    <phoneticPr fontId="6"/>
  </si>
  <si>
    <t xml:space="preserve">NORWEGIAN WOOD </t>
    <phoneticPr fontId="6"/>
  </si>
  <si>
    <t>ノルウェイの森</t>
  </si>
  <si>
    <t>9780099448471</t>
    <phoneticPr fontId="6"/>
  </si>
  <si>
    <t xml:space="preserve">SPUTNIK SWEETHEART </t>
    <phoneticPr fontId="6"/>
  </si>
  <si>
    <t>スプートニクの恋人</t>
  </si>
  <si>
    <t>9780099448778</t>
    <phoneticPr fontId="6"/>
  </si>
  <si>
    <t xml:space="preserve">WILD SHEEP CHASE </t>
    <phoneticPr fontId="6"/>
  </si>
  <si>
    <t>羊をめぐる冒険</t>
  </si>
  <si>
    <t>9780099590392</t>
    <phoneticPr fontId="6"/>
  </si>
  <si>
    <t>WIND/PINBALL</t>
    <phoneticPr fontId="6"/>
  </si>
  <si>
    <t>風の歌を聴け/1973年のピンボール</t>
    <phoneticPr fontId="6"/>
  </si>
  <si>
    <t>9780099448792</t>
    <phoneticPr fontId="6"/>
  </si>
  <si>
    <t xml:space="preserve">WIND-UP BIRD CHRONICLE </t>
    <phoneticPr fontId="6"/>
  </si>
  <si>
    <t>ねじまき鳥クロニクル</t>
  </si>
  <si>
    <t>*本明細の単品本体価格はセットでご購入頂いた際の参考価格であり、単品でご注文頂いた場合は価格が都度変動する可能性がございます。</t>
  </si>
  <si>
    <t>LB2666A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</si>
</sst>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1">
    <font>
      <sz val="11"/>
      <color theme="1"/>
      <name val="Yu Gothic"/>
      <family val="2"/>
      <scheme val="minor"/>
    </font>
    <font>
      <sz val="11"/>
      <color theme="1"/>
      <name val="Yu Gothic"/>
      <family val="2"/>
      <charset val="128"/>
      <scheme val="minor"/>
    </font>
    <font>
      <sz val="11"/>
      <color theme="1"/>
      <name val="Yu Gothic"/>
      <family val="2"/>
      <scheme val="minor"/>
    </font>
    <font>
      <sz val="10"/>
      <name val="ＭＳ Ｐゴシック"/>
      <family val="3"/>
      <charset val="128"/>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Yu Gothic"/>
      <family val="3"/>
      <charset val="128"/>
      <scheme val="minor"/>
    </font>
    <font>
      <sz val="11"/>
      <color theme="1"/>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3">
    <xf numFmtId="0" fontId="0" fillId="0" borderId="0" xfId="0"/>
    <xf numFmtId="0" fontId="3" fillId="0" borderId="0" xfId="0" applyFont="1" applyAlignment="1">
      <alignment vertical="center"/>
    </xf>
    <xf numFmtId="49" fontId="5" fillId="0" borderId="0" xfId="0" applyNumberFormat="1" applyFont="1" applyAlignment="1">
      <alignment vertical="center"/>
    </xf>
    <xf numFmtId="49" fontId="0" fillId="0" borderId="0" xfId="0" applyNumberFormat="1" applyAlignment="1">
      <alignment horizontal="right" vertical="center"/>
    </xf>
    <xf numFmtId="0" fontId="7" fillId="0" borderId="0" xfId="0" applyFont="1" applyAlignment="1">
      <alignment vertical="center"/>
    </xf>
    <xf numFmtId="38" fontId="3" fillId="0" borderId="0" xfId="1" applyFont="1" applyAlignment="1">
      <alignment vertical="center"/>
    </xf>
    <xf numFmtId="0" fontId="0" fillId="0" borderId="0" xfId="0" applyAlignment="1">
      <alignment vertical="center"/>
    </xf>
    <xf numFmtId="176" fontId="8" fillId="0" borderId="0" xfId="2" applyNumberFormat="1" applyFont="1" applyAlignment="1">
      <alignment horizontal="left" vertical="center" wrapText="1"/>
    </xf>
    <xf numFmtId="0" fontId="9" fillId="0" borderId="0" xfId="2" applyFont="1" applyAlignment="1">
      <alignment vertical="center" wrapText="1"/>
    </xf>
    <xf numFmtId="38" fontId="0" fillId="0" borderId="0" xfId="1" applyFont="1" applyAlignment="1">
      <alignment horizontal="left" vertical="center"/>
    </xf>
    <xf numFmtId="38" fontId="0" fillId="0" borderId="0" xfId="1" applyFont="1" applyAlignment="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38" fontId="0" fillId="0" borderId="1" xfId="1"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1" fontId="0" fillId="0" borderId="1" xfId="0" applyNumberFormat="1" applyBorder="1" applyAlignment="1">
      <alignment vertical="center"/>
    </xf>
    <xf numFmtId="3" fontId="0" fillId="0" borderId="1" xfId="0" applyNumberFormat="1" applyBorder="1" applyAlignment="1">
      <alignment vertical="center"/>
    </xf>
    <xf numFmtId="177" fontId="0" fillId="0" borderId="1" xfId="0" applyNumberFormat="1" applyBorder="1" applyAlignment="1">
      <alignment horizontal="left" vertical="center"/>
    </xf>
    <xf numFmtId="38" fontId="0" fillId="0" borderId="1" xfId="1" applyFont="1" applyBorder="1" applyAlignment="1">
      <alignment vertical="center"/>
    </xf>
    <xf numFmtId="176" fontId="3" fillId="0" borderId="0" xfId="0" applyNumberFormat="1" applyFont="1" applyAlignment="1">
      <alignment vertical="center"/>
    </xf>
    <xf numFmtId="176" fontId="3" fillId="0" borderId="0" xfId="0" applyNumberFormat="1" applyFont="1" applyAlignment="1">
      <alignment vertical="center" wrapText="1"/>
    </xf>
    <xf numFmtId="0" fontId="0" fillId="0" borderId="1" xfId="0" applyBorder="1" applyAlignment="1">
      <alignment horizontal="left" vertical="center"/>
    </xf>
    <xf numFmtId="49" fontId="10" fillId="0" borderId="0" xfId="0" applyNumberFormat="1" applyFont="1" applyAlignment="1">
      <alignment horizontal="left" vertical="center"/>
    </xf>
    <xf numFmtId="49" fontId="8" fillId="0" borderId="0" xfId="0" applyNumberFormat="1" applyFont="1" applyAlignment="1">
      <alignment horizontal="right" vertical="center"/>
    </xf>
    <xf numFmtId="49" fontId="8" fillId="0" borderId="0" xfId="2" applyNumberFormat="1" applyFont="1" applyAlignment="1">
      <alignment horizontal="right" vertical="center" wrapText="1"/>
    </xf>
    <xf numFmtId="0" fontId="8" fillId="0" borderId="0" xfId="0" applyFont="1" applyAlignment="1">
      <alignment horizontal="left" vertical="center"/>
    </xf>
    <xf numFmtId="38" fontId="8" fillId="0" borderId="0" xfId="1" applyFont="1" applyAlignment="1">
      <alignment horizontal="left" vertical="center"/>
    </xf>
    <xf numFmtId="38" fontId="8" fillId="0" borderId="0" xfId="0" applyNumberFormat="1" applyFont="1" applyAlignment="1">
      <alignment horizontal="left" vertical="center"/>
    </xf>
    <xf numFmtId="49" fontId="8" fillId="0" borderId="0" xfId="0" applyNumberFormat="1" applyFont="1" applyAlignment="1">
      <alignment vertical="center"/>
    </xf>
    <xf numFmtId="0" fontId="8" fillId="0" borderId="0" xfId="0" applyFont="1" applyAlignment="1">
      <alignment vertical="center"/>
    </xf>
  </cellXfs>
  <cellStyles count="3">
    <cellStyle name="桁区切り" xfId="1" builtinId="6"/>
    <cellStyle name="標準" xfId="0" builtinId="0"/>
    <cellStyle name="標準 3 3" xfId="2" xr:uid="{8B6D137B-9493-4BF7-B56F-53B051B68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
  <sheetViews>
    <sheetView tabSelected="1" workbookViewId="0">
      <selection activeCell="B1" sqref="B1"/>
    </sheetView>
  </sheetViews>
  <sheetFormatPr defaultColWidth="9" defaultRowHeight="12"/>
  <cols>
    <col min="1" max="1" width="3.5" style="1" customWidth="1"/>
    <col min="2" max="2" width="24.875" style="22" customWidth="1"/>
    <col min="3" max="3" width="60.625" style="1" bestFit="1" customWidth="1"/>
    <col min="4" max="4" width="44" style="1" bestFit="1" customWidth="1"/>
    <col min="5" max="5" width="9" style="1" bestFit="1" customWidth="1"/>
    <col min="6" max="6" width="9.5" style="1" bestFit="1" customWidth="1"/>
    <col min="7" max="7" width="5.5" style="1" bestFit="1" customWidth="1"/>
    <col min="8" max="8" width="9" style="1" bestFit="1" customWidth="1"/>
    <col min="9" max="9" width="11.375" style="1" bestFit="1" customWidth="1"/>
    <col min="10" max="10" width="9.125" style="5" bestFit="1" customWidth="1"/>
    <col min="11" max="16384" width="9" style="1"/>
  </cols>
  <sheetData>
    <row r="1" spans="1:10" ht="18.75">
      <c r="B1" s="2" t="s">
        <v>0</v>
      </c>
      <c r="J1" s="3" t="s">
        <v>58</v>
      </c>
    </row>
    <row r="2" spans="1:10" ht="20.25">
      <c r="B2" s="2" t="s">
        <v>1</v>
      </c>
      <c r="C2" s="4" t="s">
        <v>2</v>
      </c>
    </row>
    <row r="3" spans="1:10" s="6" customFormat="1" ht="15" customHeight="1">
      <c r="B3" s="26" t="s">
        <v>3</v>
      </c>
      <c r="C3" s="7" t="s">
        <v>4</v>
      </c>
      <c r="D3" s="8"/>
      <c r="E3" s="8"/>
      <c r="F3" s="8"/>
      <c r="G3" s="8"/>
      <c r="H3" s="3"/>
      <c r="I3" s="9"/>
      <c r="J3" s="10"/>
    </row>
    <row r="4" spans="1:10" s="6" customFormat="1" ht="15" customHeight="1">
      <c r="B4" s="27" t="s">
        <v>5</v>
      </c>
      <c r="C4" s="28">
        <v>10</v>
      </c>
      <c r="D4" s="12"/>
      <c r="E4" s="12"/>
      <c r="F4" s="12"/>
      <c r="G4" s="12"/>
      <c r="H4" s="3"/>
      <c r="I4" s="11"/>
      <c r="J4" s="10"/>
    </row>
    <row r="5" spans="1:10" s="6" customFormat="1" ht="15" customHeight="1">
      <c r="B5" s="27" t="s">
        <v>6</v>
      </c>
      <c r="C5" s="29">
        <f>C6*1.1</f>
        <v>31405.000000000004</v>
      </c>
      <c r="D5" s="12"/>
      <c r="E5" s="12"/>
      <c r="F5" s="12"/>
      <c r="G5" s="12"/>
      <c r="H5" s="3"/>
      <c r="I5" s="11"/>
      <c r="J5" s="10"/>
    </row>
    <row r="6" spans="1:10" s="6" customFormat="1" ht="15" customHeight="1">
      <c r="B6" s="26" t="s">
        <v>7</v>
      </c>
      <c r="C6" s="30">
        <f>J24</f>
        <v>28550</v>
      </c>
      <c r="D6" s="11"/>
      <c r="E6" s="11"/>
      <c r="F6" s="11"/>
      <c r="G6" s="11"/>
      <c r="H6" s="3"/>
      <c r="I6" s="11"/>
      <c r="J6" s="10"/>
    </row>
    <row r="7" spans="1:10" s="6" customFormat="1" ht="15" customHeight="1">
      <c r="B7" s="26" t="s">
        <v>8</v>
      </c>
      <c r="C7" s="28">
        <v>20</v>
      </c>
      <c r="D7" s="11"/>
      <c r="E7" s="11"/>
      <c r="F7" s="11"/>
      <c r="G7" s="11"/>
      <c r="H7" s="3"/>
      <c r="I7" s="11"/>
      <c r="J7" s="10"/>
    </row>
    <row r="8" spans="1:10" s="6" customFormat="1" ht="15" customHeight="1">
      <c r="B8" s="26" t="s">
        <v>9</v>
      </c>
      <c r="C8" s="28" t="s">
        <v>10</v>
      </c>
      <c r="D8" s="11"/>
      <c r="E8" s="11"/>
      <c r="F8" s="11"/>
      <c r="G8" s="11"/>
      <c r="H8" s="3"/>
      <c r="I8" s="11"/>
      <c r="J8" s="10"/>
    </row>
    <row r="9" spans="1:10" s="6" customFormat="1" ht="15" customHeight="1">
      <c r="B9" s="26" t="s">
        <v>11</v>
      </c>
      <c r="C9" s="28" t="s">
        <v>12</v>
      </c>
      <c r="D9" s="12"/>
      <c r="E9" s="12"/>
      <c r="F9" s="12"/>
      <c r="G9" s="12"/>
      <c r="H9" s="3"/>
      <c r="I9" s="11"/>
      <c r="J9" s="10"/>
    </row>
    <row r="10" spans="1:10" s="6" customFormat="1" ht="15" customHeight="1">
      <c r="B10" s="26" t="s">
        <v>13</v>
      </c>
      <c r="C10" s="28" t="s">
        <v>14</v>
      </c>
      <c r="D10" s="12"/>
      <c r="E10" s="12"/>
      <c r="F10" s="12"/>
      <c r="G10" s="12"/>
      <c r="H10" s="3"/>
      <c r="I10" s="11"/>
      <c r="J10" s="10"/>
    </row>
    <row r="11" spans="1:10" s="6" customFormat="1" ht="15" customHeight="1">
      <c r="B11" s="26" t="s">
        <v>15</v>
      </c>
      <c r="C11" s="28">
        <v>913</v>
      </c>
      <c r="H11" s="3"/>
      <c r="I11" s="11"/>
      <c r="J11" s="10"/>
    </row>
    <row r="12" spans="1:10" ht="15" customHeight="1">
      <c r="A12" s="6"/>
      <c r="B12" s="31" t="s">
        <v>1</v>
      </c>
      <c r="C12" s="32"/>
      <c r="D12" s="6"/>
      <c r="E12" s="6"/>
      <c r="F12" s="6"/>
      <c r="G12" s="6"/>
      <c r="H12" s="6"/>
      <c r="I12" s="6"/>
      <c r="J12" s="10"/>
    </row>
    <row r="13" spans="1:10" s="16" customFormat="1" ht="15" customHeight="1">
      <c r="A13" s="13"/>
      <c r="B13" s="14" t="s">
        <v>16</v>
      </c>
      <c r="C13" s="13" t="s">
        <v>17</v>
      </c>
      <c r="D13" s="13" t="s">
        <v>18</v>
      </c>
      <c r="E13" s="13" t="s">
        <v>19</v>
      </c>
      <c r="F13" s="13" t="s">
        <v>20</v>
      </c>
      <c r="G13" s="13" t="s">
        <v>21</v>
      </c>
      <c r="H13" s="13" t="s">
        <v>22</v>
      </c>
      <c r="I13" s="13" t="s">
        <v>23</v>
      </c>
      <c r="J13" s="15" t="s">
        <v>24</v>
      </c>
    </row>
    <row r="14" spans="1:10" s="16" customFormat="1" ht="18.75">
      <c r="A14" s="17">
        <v>1</v>
      </c>
      <c r="B14" s="14" t="s">
        <v>25</v>
      </c>
      <c r="C14" s="17" t="s">
        <v>26</v>
      </c>
      <c r="D14" s="17" t="s">
        <v>27</v>
      </c>
      <c r="E14" s="18" t="s">
        <v>28</v>
      </c>
      <c r="F14" s="18" t="s">
        <v>29</v>
      </c>
      <c r="G14" s="24">
        <v>913</v>
      </c>
      <c r="H14" s="19">
        <v>1328</v>
      </c>
      <c r="I14" s="20">
        <v>41122</v>
      </c>
      <c r="J14" s="21">
        <v>3700</v>
      </c>
    </row>
    <row r="15" spans="1:10" ht="18.75">
      <c r="A15" s="17">
        <v>2</v>
      </c>
      <c r="B15" s="14" t="s">
        <v>30</v>
      </c>
      <c r="C15" s="17" t="s">
        <v>31</v>
      </c>
      <c r="D15" s="17" t="s">
        <v>32</v>
      </c>
      <c r="E15" s="18" t="s">
        <v>28</v>
      </c>
      <c r="F15" s="18" t="s">
        <v>29</v>
      </c>
      <c r="G15" s="24">
        <v>913</v>
      </c>
      <c r="H15" s="17">
        <v>304</v>
      </c>
      <c r="I15" s="20">
        <v>42186</v>
      </c>
      <c r="J15" s="21">
        <v>2500</v>
      </c>
    </row>
    <row r="16" spans="1:10" ht="18.75">
      <c r="A16" s="17">
        <v>3</v>
      </c>
      <c r="B16" s="14" t="s">
        <v>33</v>
      </c>
      <c r="C16" s="18" t="s">
        <v>34</v>
      </c>
      <c r="D16" s="18" t="s">
        <v>35</v>
      </c>
      <c r="E16" s="18" t="s">
        <v>28</v>
      </c>
      <c r="F16" s="18" t="s">
        <v>29</v>
      </c>
      <c r="G16" s="24">
        <v>913</v>
      </c>
      <c r="H16" s="17">
        <v>416</v>
      </c>
      <c r="I16" s="20">
        <v>41183</v>
      </c>
      <c r="J16" s="21">
        <v>2970</v>
      </c>
    </row>
    <row r="17" spans="1:10" ht="18.75">
      <c r="A17" s="17">
        <v>4</v>
      </c>
      <c r="B17" s="14" t="s">
        <v>36</v>
      </c>
      <c r="C17" s="18" t="s">
        <v>37</v>
      </c>
      <c r="D17" s="18" t="s">
        <v>38</v>
      </c>
      <c r="E17" s="18" t="s">
        <v>28</v>
      </c>
      <c r="F17" s="18" t="s">
        <v>29</v>
      </c>
      <c r="G17" s="24">
        <v>913</v>
      </c>
      <c r="H17" s="17">
        <v>624</v>
      </c>
      <c r="I17" s="20">
        <v>38626</v>
      </c>
      <c r="J17" s="21">
        <v>2700</v>
      </c>
    </row>
    <row r="18" spans="1:10" ht="18.75">
      <c r="A18" s="17">
        <v>5</v>
      </c>
      <c r="B18" s="14" t="s">
        <v>39</v>
      </c>
      <c r="C18" s="18" t="s">
        <v>40</v>
      </c>
      <c r="D18" s="18" t="s">
        <v>41</v>
      </c>
      <c r="E18" s="18" t="s">
        <v>28</v>
      </c>
      <c r="F18" s="18" t="s">
        <v>29</v>
      </c>
      <c r="G18" s="24">
        <v>913</v>
      </c>
      <c r="H18" s="17">
        <v>704</v>
      </c>
      <c r="I18" s="20">
        <v>43739</v>
      </c>
      <c r="J18" s="21">
        <v>2970</v>
      </c>
    </row>
    <row r="19" spans="1:10" ht="18.75">
      <c r="A19" s="17">
        <v>6</v>
      </c>
      <c r="B19" s="14" t="s">
        <v>42</v>
      </c>
      <c r="C19" s="18" t="s">
        <v>43</v>
      </c>
      <c r="D19" s="18" t="s">
        <v>44</v>
      </c>
      <c r="E19" s="18" t="s">
        <v>28</v>
      </c>
      <c r="F19" s="18" t="s">
        <v>29</v>
      </c>
      <c r="G19" s="24">
        <v>913</v>
      </c>
      <c r="H19" s="17">
        <v>400</v>
      </c>
      <c r="I19" s="20">
        <v>41183</v>
      </c>
      <c r="J19" s="21">
        <v>2970</v>
      </c>
    </row>
    <row r="20" spans="1:10" ht="18.75">
      <c r="A20" s="17">
        <v>7</v>
      </c>
      <c r="B20" s="14" t="s">
        <v>45</v>
      </c>
      <c r="C20" s="18" t="s">
        <v>46</v>
      </c>
      <c r="D20" s="18" t="s">
        <v>47</v>
      </c>
      <c r="E20" s="18" t="s">
        <v>28</v>
      </c>
      <c r="F20" s="18" t="s">
        <v>29</v>
      </c>
      <c r="G20" s="24">
        <v>913</v>
      </c>
      <c r="H20" s="17">
        <v>240</v>
      </c>
      <c r="I20" s="20">
        <v>41183</v>
      </c>
      <c r="J20" s="21">
        <v>2500</v>
      </c>
    </row>
    <row r="21" spans="1:10" ht="18.75">
      <c r="A21" s="17">
        <v>8</v>
      </c>
      <c r="B21" s="14" t="s">
        <v>48</v>
      </c>
      <c r="C21" s="18" t="s">
        <v>49</v>
      </c>
      <c r="D21" s="18" t="s">
        <v>50</v>
      </c>
      <c r="E21" s="18" t="s">
        <v>28</v>
      </c>
      <c r="F21" s="18" t="s">
        <v>29</v>
      </c>
      <c r="G21" s="24">
        <v>913</v>
      </c>
      <c r="H21" s="17">
        <v>304</v>
      </c>
      <c r="I21" s="20">
        <v>41183</v>
      </c>
      <c r="J21" s="21">
        <v>2970</v>
      </c>
    </row>
    <row r="22" spans="1:10" ht="18.75">
      <c r="A22" s="17">
        <v>9</v>
      </c>
      <c r="B22" s="14" t="s">
        <v>51</v>
      </c>
      <c r="C22" s="17" t="s">
        <v>52</v>
      </c>
      <c r="D22" s="18" t="s">
        <v>53</v>
      </c>
      <c r="E22" s="18" t="s">
        <v>28</v>
      </c>
      <c r="F22" s="18" t="s">
        <v>29</v>
      </c>
      <c r="G22" s="24">
        <v>913</v>
      </c>
      <c r="H22" s="17">
        <v>336</v>
      </c>
      <c r="I22" s="20">
        <v>42491</v>
      </c>
      <c r="J22" s="21">
        <v>2970</v>
      </c>
    </row>
    <row r="23" spans="1:10" ht="18.75">
      <c r="A23" s="17">
        <v>10</v>
      </c>
      <c r="B23" s="14" t="s">
        <v>54</v>
      </c>
      <c r="C23" s="18" t="s">
        <v>55</v>
      </c>
      <c r="D23" s="18" t="s">
        <v>56</v>
      </c>
      <c r="E23" s="18" t="s">
        <v>28</v>
      </c>
      <c r="F23" s="18" t="s">
        <v>29</v>
      </c>
      <c r="G23" s="24">
        <v>913</v>
      </c>
      <c r="H23" s="17">
        <v>624</v>
      </c>
      <c r="I23" s="20">
        <v>41183</v>
      </c>
      <c r="J23" s="21">
        <v>2300</v>
      </c>
    </row>
    <row r="24" spans="1:10" ht="18.75">
      <c r="J24" s="10">
        <f>SUM(J14:J23)</f>
        <v>28550</v>
      </c>
    </row>
    <row r="26" spans="1:10" ht="18.75">
      <c r="B26" s="25" t="s">
        <v>57</v>
      </c>
    </row>
    <row r="101" spans="2:2">
      <c r="B101" s="23"/>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2026-03-12T07:12:12Z</dcterms:modified>
</cp:coreProperties>
</file>