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EC7A0EE2-4230-4461-B56E-B908A068292D}"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1" l="1"/>
  <c r="C6" i="1" s="1"/>
  <c r="C5" i="1" s="1"/>
</calcChain>
</file>

<file path=xl/sharedStrings.xml><?xml version="1.0" encoding="utf-8"?>
<sst xmlns="http://schemas.openxmlformats.org/spreadsheetml/2006/main" count="89" uniqueCount="67">
  <si>
    <t>ワールド・ヒストリー・リーダー レベル3パック</t>
    <phoneticPr fontId="5"/>
  </si>
  <si>
    <t>(WHDY@T*568965)</t>
  </si>
  <si>
    <t>ISBN：</t>
    <phoneticPr fontId="5"/>
  </si>
  <si>
    <t>巻数：</t>
    <rPh sb="0" eb="2">
      <t>カンスウ</t>
    </rPh>
    <phoneticPr fontId="5"/>
  </si>
  <si>
    <t>税込価格：</t>
    <rPh sb="0" eb="2">
      <t>ゼイコミ</t>
    </rPh>
    <rPh sb="2" eb="4">
      <t>カカク</t>
    </rPh>
    <phoneticPr fontId="5"/>
  </si>
  <si>
    <t>本体価格：</t>
    <phoneticPr fontId="5"/>
  </si>
  <si>
    <t>本の高さ(cm)：</t>
  </si>
  <si>
    <t>21×15</t>
    <phoneticPr fontId="5"/>
  </si>
  <si>
    <t>ページ数：</t>
    <rPh sb="3" eb="4">
      <t>スウ</t>
    </rPh>
    <phoneticPr fontId="5"/>
  </si>
  <si>
    <t>装丁：</t>
    <rPh sb="0" eb="2">
      <t>ソウテイ</t>
    </rPh>
    <phoneticPr fontId="5"/>
  </si>
  <si>
    <t>ソフトカバー</t>
    <phoneticPr fontId="5"/>
  </si>
  <si>
    <t>対象：</t>
    <phoneticPr fontId="5"/>
  </si>
  <si>
    <t>中学生・高校生・一般</t>
    <rPh sb="0" eb="3">
      <t>チュウガクセイ</t>
    </rPh>
    <rPh sb="4" eb="7">
      <t>コウコウセイ</t>
    </rPh>
    <rPh sb="8" eb="10">
      <t>イッパン</t>
    </rPh>
    <phoneticPr fontId="5"/>
  </si>
  <si>
    <t>NDC：</t>
    <phoneticPr fontId="5"/>
  </si>
  <si>
    <t>837・209</t>
    <phoneticPr fontId="5"/>
  </si>
  <si>
    <t>※CDつき単品在庫がなくなり次第、順次QRコードダウンロード式に移行いたします。ご了承ください。</t>
    <rPh sb="5" eb="7">
      <t>タンピン</t>
    </rPh>
    <rPh sb="7" eb="9">
      <t>ザイコ</t>
    </rPh>
    <rPh sb="14" eb="16">
      <t>シダイ</t>
    </rPh>
    <rPh sb="17" eb="19">
      <t>ジュンジ</t>
    </rPh>
    <rPh sb="30" eb="31">
      <t>シキ</t>
    </rPh>
    <rPh sb="32" eb="34">
      <t>イコウ</t>
    </rPh>
    <rPh sb="41" eb="43">
      <t>リョウショウ</t>
    </rPh>
    <phoneticPr fontId="5"/>
  </si>
  <si>
    <t/>
  </si>
  <si>
    <t>ISBN</t>
    <phoneticPr fontId="5"/>
  </si>
  <si>
    <t>タイトル</t>
    <phoneticPr fontId="5"/>
  </si>
  <si>
    <t>日本語タイトル</t>
    <phoneticPr fontId="5"/>
  </si>
  <si>
    <t>著者</t>
    <rPh sb="0" eb="2">
      <t>チョシャ</t>
    </rPh>
    <phoneticPr fontId="5"/>
  </si>
  <si>
    <t>出版社</t>
    <rPh sb="0" eb="3">
      <t>シュッパンシャ</t>
    </rPh>
    <phoneticPr fontId="5"/>
  </si>
  <si>
    <t>語数</t>
    <rPh sb="0" eb="2">
      <t>ゴスウ</t>
    </rPh>
    <phoneticPr fontId="5"/>
  </si>
  <si>
    <t>NDC</t>
    <phoneticPr fontId="5"/>
  </si>
  <si>
    <t>ページ数</t>
    <rPh sb="3" eb="4">
      <t>スウ</t>
    </rPh>
    <phoneticPr fontId="5"/>
  </si>
  <si>
    <t>発行年</t>
    <rPh sb="0" eb="2">
      <t>ハッコウ</t>
    </rPh>
    <rPh sb="2" eb="3">
      <t>ネン</t>
    </rPh>
    <phoneticPr fontId="5"/>
  </si>
  <si>
    <t>本体価格</t>
    <rPh sb="0" eb="2">
      <t>ホンタイ</t>
    </rPh>
    <rPh sb="2" eb="4">
      <t>カカク</t>
    </rPh>
    <phoneticPr fontId="5"/>
  </si>
  <si>
    <t>9781946452153</t>
  </si>
  <si>
    <t xml:space="preserve">SPACE EXPLORATION </t>
  </si>
  <si>
    <t>宇宙開発の歴史</t>
  </si>
  <si>
    <t>Rob Waring</t>
  </si>
  <si>
    <t>SEED LEARNING</t>
  </si>
  <si>
    <t>9781946452207</t>
  </si>
  <si>
    <t>THE SPANISH CONQUEST OF THE AMERICAS</t>
    <phoneticPr fontId="5"/>
  </si>
  <si>
    <t>スペイン帝国によるラテンアメリカ征服</t>
  </si>
  <si>
    <t>Diana Ferraro</t>
  </si>
  <si>
    <t>9781946452214</t>
  </si>
  <si>
    <t>CLEOPATRA</t>
  </si>
  <si>
    <t>クレオパトラ</t>
  </si>
  <si>
    <t>Rjurik Davidson</t>
  </si>
  <si>
    <t>9781946452245</t>
  </si>
  <si>
    <t xml:space="preserve">THE FRENCH REVOLUTION </t>
  </si>
  <si>
    <t>フランス革命</t>
  </si>
  <si>
    <t>9781946452252</t>
  </si>
  <si>
    <t>BENJAMIN FRANKLIN</t>
  </si>
  <si>
    <t>ベンジャミン・フランクリン</t>
  </si>
  <si>
    <t>Jez Uden</t>
  </si>
  <si>
    <t>9781946452283</t>
  </si>
  <si>
    <t xml:space="preserve">GALILEO GALILEI </t>
  </si>
  <si>
    <t>ガリレオ・ガリレイの数奇な人生</t>
  </si>
  <si>
    <t>9781946452290</t>
  </si>
  <si>
    <t xml:space="preserve">THE BATTLE OF SALAMIS </t>
  </si>
  <si>
    <t>サラミスの海戦</t>
  </si>
  <si>
    <t>Curtis Kelly</t>
  </si>
  <si>
    <t>9781946452184</t>
  </si>
  <si>
    <t>TEA AND WARS</t>
  </si>
  <si>
    <t>お茶を巡る二つの戦争</t>
  </si>
  <si>
    <t>9781946452337</t>
  </si>
  <si>
    <t xml:space="preserve">CHRISTOPHER COLUMBUS </t>
  </si>
  <si>
    <t>コロンブスとアメリカ大陸の発見</t>
  </si>
  <si>
    <t>Diane Newton</t>
  </si>
  <si>
    <t>9781946452344</t>
  </si>
  <si>
    <t xml:space="preserve">THE TROJAN WAR </t>
  </si>
  <si>
    <t>トロイ戦争</t>
  </si>
  <si>
    <t>Charles Browne, Rob Waring</t>
    <phoneticPr fontId="5"/>
  </si>
  <si>
    <t>*本明細の単品本体価格はセットでご購入頂いた際の参考価格であり、単品でご注文頂いた場合は価格が都度変動する可能性がございます。</t>
  </si>
  <si>
    <t>LB2649A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</si>
</sst>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8"/>
      <color theme="1"/>
      <name val="BARCODE JAN"/>
      <charset val="2"/>
    </font>
    <font>
      <sz val="11"/>
      <color theme="1"/>
      <name val="Yu Gothic"/>
      <family val="3"/>
      <charset val="128"/>
      <scheme val="minor"/>
    </font>
    <font>
      <sz val="11"/>
      <color theme="1"/>
      <name val="ＭＳ Ｐゴシック"/>
      <family val="3"/>
      <charset val="128"/>
    </font>
    <font>
      <sz val="11"/>
      <color rgb="FF0070C0"/>
      <name val="Yu Gothic"/>
      <family val="2"/>
      <charset val="128"/>
      <scheme val="minor"/>
    </font>
    <font>
      <sz val="11"/>
      <name val="Yu Gothic Light"/>
      <family val="3"/>
      <charset val="128"/>
      <scheme val="major"/>
    </font>
    <font>
      <sz val="11"/>
      <color theme="1"/>
      <name val="Yu Gothic Light"/>
      <family val="3"/>
      <charset val="128"/>
      <scheme val="major"/>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36">
    <xf numFmtId="0" fontId="0" fillId="0" borderId="0" xfId="0"/>
    <xf numFmtId="0" fontId="1" fillId="0" borderId="0" xfId="2">
      <alignment vertical="center"/>
    </xf>
    <xf numFmtId="1" fontId="4" fillId="0" borderId="0" xfId="2" applyNumberFormat="1" applyFont="1" applyAlignment="1">
      <alignment horizontal="left" vertical="center"/>
    </xf>
    <xf numFmtId="49" fontId="1" fillId="0" borderId="0" xfId="2" applyNumberFormat="1">
      <alignment vertical="center"/>
    </xf>
    <xf numFmtId="38" fontId="0" fillId="0" borderId="0" xfId="1" applyFont="1" applyAlignment="1">
      <alignment vertical="center"/>
    </xf>
    <xf numFmtId="49" fontId="0" fillId="0" borderId="0" xfId="0" applyNumberFormat="1" applyAlignment="1">
      <alignment horizontal="right" vertical="center"/>
    </xf>
    <xf numFmtId="0" fontId="0" fillId="0" borderId="0" xfId="0" applyAlignment="1">
      <alignment vertical="center"/>
    </xf>
    <xf numFmtId="0" fontId="6" fillId="0" borderId="0" xfId="2" applyFont="1">
      <alignment vertical="center"/>
    </xf>
    <xf numFmtId="176" fontId="7" fillId="0" borderId="0" xfId="3" applyNumberFormat="1" applyFont="1" applyAlignment="1">
      <alignment horizontal="left" vertical="center" wrapText="1"/>
    </xf>
    <xf numFmtId="0" fontId="8" fillId="0" borderId="0" xfId="3" applyFont="1" applyAlignment="1">
      <alignment vertical="center" wrapText="1"/>
    </xf>
    <xf numFmtId="38" fontId="0" fillId="0" borderId="0" xfId="1" applyFont="1" applyAlignment="1">
      <alignment horizontal="left" vertical="center"/>
    </xf>
    <xf numFmtId="0" fontId="0" fillId="0" borderId="0" xfId="0" applyAlignment="1">
      <alignment horizontal="right" vertical="center"/>
    </xf>
    <xf numFmtId="49" fontId="8" fillId="0" borderId="0" xfId="3" applyNumberFormat="1" applyFont="1" applyAlignment="1">
      <alignment horizontal="right" vertical="center" wrapText="1"/>
    </xf>
    <xf numFmtId="0" fontId="0" fillId="0" borderId="0" xfId="0" applyAlignment="1">
      <alignment horizontal="left" vertical="center"/>
    </xf>
    <xf numFmtId="49" fontId="0" fillId="0" borderId="0" xfId="0" applyNumberFormat="1" applyAlignment="1">
      <alignment horizontal="left" vertical="center"/>
    </xf>
    <xf numFmtId="38" fontId="0" fillId="0" borderId="0" xfId="0" applyNumberFormat="1" applyAlignment="1">
      <alignment horizontal="left" vertical="center"/>
    </xf>
    <xf numFmtId="0" fontId="9" fillId="0" borderId="0" xfId="2" applyFont="1">
      <alignment vertical="center"/>
    </xf>
    <xf numFmtId="38" fontId="0" fillId="0" borderId="0" xfId="4" applyFont="1">
      <alignment vertical="center"/>
    </xf>
    <xf numFmtId="0" fontId="1" fillId="0" borderId="1" xfId="2" applyBorder="1">
      <alignment vertical="center"/>
    </xf>
    <xf numFmtId="0" fontId="0" fillId="0" borderId="0" xfId="0" applyAlignment="1">
      <alignment vertical="center" wrapText="1"/>
    </xf>
    <xf numFmtId="49"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38" fontId="11" fillId="0" borderId="1" xfId="1" applyFont="1" applyBorder="1" applyAlignment="1">
      <alignment horizontal="center" vertical="center"/>
    </xf>
    <xf numFmtId="0" fontId="10" fillId="0" borderId="1" xfId="2" applyFont="1" applyBorder="1" applyAlignment="1">
      <alignment horizontal="center" vertical="center"/>
    </xf>
    <xf numFmtId="49" fontId="11" fillId="0" borderId="1" xfId="0" applyNumberFormat="1" applyFont="1" applyBorder="1" applyAlignment="1">
      <alignment horizontal="center" vertical="center"/>
    </xf>
    <xf numFmtId="49" fontId="11" fillId="0" borderId="1" xfId="2" applyNumberFormat="1" applyFont="1" applyBorder="1">
      <alignment vertical="center"/>
    </xf>
    <xf numFmtId="0" fontId="11" fillId="0" borderId="1" xfId="2" applyFont="1" applyBorder="1">
      <alignment vertical="center"/>
    </xf>
    <xf numFmtId="38" fontId="11" fillId="0" borderId="1" xfId="1" applyFont="1" applyBorder="1" applyAlignment="1">
      <alignment vertical="center"/>
    </xf>
    <xf numFmtId="0" fontId="11" fillId="0" borderId="1" xfId="0" applyFont="1" applyBorder="1" applyAlignment="1">
      <alignment horizontal="left" vertical="center"/>
    </xf>
    <xf numFmtId="55" fontId="11" fillId="0" borderId="1" xfId="2" applyNumberFormat="1" applyFont="1" applyBorder="1" applyAlignment="1">
      <alignment horizontal="left" vertical="center"/>
    </xf>
    <xf numFmtId="49" fontId="11" fillId="0" borderId="1" xfId="2" applyNumberFormat="1" applyFont="1" applyBorder="1" applyAlignment="1">
      <alignment vertical="center" wrapText="1"/>
    </xf>
    <xf numFmtId="0" fontId="11" fillId="0" borderId="1" xfId="2" applyFont="1" applyBorder="1" applyAlignment="1">
      <alignment vertical="center" wrapText="1"/>
    </xf>
    <xf numFmtId="0" fontId="11" fillId="0" borderId="0" xfId="0" applyFont="1" applyAlignment="1">
      <alignment vertical="center"/>
    </xf>
    <xf numFmtId="0" fontId="11" fillId="0" borderId="0" xfId="0" applyFont="1" applyAlignment="1">
      <alignment horizontal="right" vertical="center"/>
    </xf>
    <xf numFmtId="38" fontId="11" fillId="0" borderId="0" xfId="1" applyFont="1" applyAlignment="1">
      <alignment vertical="center"/>
    </xf>
    <xf numFmtId="49" fontId="12" fillId="0" borderId="0" xfId="0" applyNumberFormat="1" applyFont="1" applyAlignment="1">
      <alignment horizontal="left" vertical="center"/>
    </xf>
  </cellXfs>
  <cellStyles count="5">
    <cellStyle name="桁区切り" xfId="1" builtinId="6"/>
    <cellStyle name="桁区切り 3" xfId="4" xr:uid="{00DD89C9-64B8-4B61-A00E-8341F4BDFFA3}"/>
    <cellStyle name="標準" xfId="0" builtinId="0"/>
    <cellStyle name="標準 3 3" xfId="3" xr:uid="{72386BBB-7F74-4146-8F3D-E9A30BDB7551}"/>
    <cellStyle name="標準 4" xfId="2" xr:uid="{103C026D-51AF-4D30-AA02-3950A70841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0"/>
  <sheetViews>
    <sheetView tabSelected="1" workbookViewId="0">
      <selection activeCell="K1" sqref="K1"/>
    </sheetView>
  </sheetViews>
  <sheetFormatPr defaultColWidth="9" defaultRowHeight="18.75"/>
  <cols>
    <col min="1" max="1" width="3.5" style="6" bestFit="1" customWidth="1"/>
    <col min="2" max="2" width="21.375" style="6" customWidth="1"/>
    <col min="3" max="3" width="49.875" style="6" customWidth="1"/>
    <col min="4" max="4" width="37.75" style="6" bestFit="1" customWidth="1"/>
    <col min="5" max="5" width="27.625" style="6" bestFit="1" customWidth="1"/>
    <col min="6" max="6" width="16.75" style="6" bestFit="1" customWidth="1"/>
    <col min="7" max="7" width="6" style="4" bestFit="1" customWidth="1"/>
    <col min="8" max="8" width="9.375" style="4" bestFit="1" customWidth="1"/>
    <col min="9" max="9" width="9" style="6" bestFit="1" customWidth="1"/>
    <col min="10" max="10" width="10.25" style="6" bestFit="1" customWidth="1"/>
    <col min="11" max="11" width="9.125" style="6" bestFit="1" customWidth="1"/>
    <col min="12" max="16384" width="9" style="6"/>
  </cols>
  <sheetData>
    <row r="1" spans="1:12">
      <c r="A1" s="1"/>
      <c r="B1" s="2" t="s">
        <v>0</v>
      </c>
      <c r="C1" s="1"/>
      <c r="D1" s="3"/>
      <c r="E1" s="3"/>
      <c r="F1" s="3"/>
      <c r="I1" s="3"/>
      <c r="J1" s="1"/>
      <c r="K1" s="5" t="s">
        <v>66</v>
      </c>
    </row>
    <row r="2" spans="1:12" ht="20.25">
      <c r="A2" s="1"/>
      <c r="B2" s="2"/>
      <c r="C2" s="7" t="s">
        <v>1</v>
      </c>
      <c r="D2" s="3"/>
      <c r="E2" s="3"/>
      <c r="F2" s="3"/>
      <c r="I2" s="3"/>
      <c r="J2" s="1"/>
      <c r="K2" s="1"/>
    </row>
    <row r="3" spans="1:12" ht="15" customHeight="1">
      <c r="B3" s="5" t="s">
        <v>2</v>
      </c>
      <c r="C3" s="8">
        <v>9784904568965</v>
      </c>
      <c r="D3" s="9"/>
      <c r="E3" s="9"/>
      <c r="F3" s="9"/>
      <c r="G3" s="9"/>
      <c r="H3" s="9"/>
      <c r="I3" s="9"/>
      <c r="J3" s="5"/>
      <c r="K3" s="10"/>
      <c r="L3" s="11"/>
    </row>
    <row r="4" spans="1:12" ht="15" customHeight="1">
      <c r="B4" s="12" t="s">
        <v>3</v>
      </c>
      <c r="C4" s="13">
        <v>10</v>
      </c>
      <c r="D4" s="14"/>
      <c r="E4" s="14"/>
      <c r="F4" s="14"/>
      <c r="G4" s="14"/>
      <c r="H4" s="14"/>
      <c r="I4" s="14"/>
      <c r="J4" s="5"/>
      <c r="K4" s="13"/>
    </row>
    <row r="5" spans="1:12" ht="15" customHeight="1">
      <c r="B5" s="12" t="s">
        <v>4</v>
      </c>
      <c r="C5" s="10">
        <f>C6*1.1</f>
        <v>15620.000000000002</v>
      </c>
      <c r="D5" s="14"/>
      <c r="E5" s="14"/>
      <c r="F5" s="14"/>
      <c r="G5" s="14"/>
      <c r="H5" s="14"/>
      <c r="I5" s="14"/>
      <c r="J5" s="5"/>
      <c r="K5" s="13"/>
    </row>
    <row r="6" spans="1:12" ht="15" customHeight="1">
      <c r="B6" s="5" t="s">
        <v>5</v>
      </c>
      <c r="C6" s="15">
        <f>K25</f>
        <v>14200</v>
      </c>
      <c r="D6" s="13"/>
      <c r="E6" s="13"/>
      <c r="F6" s="13"/>
      <c r="G6" s="13"/>
      <c r="H6" s="13"/>
      <c r="I6" s="13"/>
      <c r="J6" s="5"/>
      <c r="K6" s="13"/>
    </row>
    <row r="7" spans="1:12" ht="15" customHeight="1">
      <c r="B7" s="5" t="s">
        <v>6</v>
      </c>
      <c r="C7" s="13" t="s">
        <v>7</v>
      </c>
      <c r="D7" s="13"/>
      <c r="E7" s="13"/>
      <c r="F7" s="13"/>
      <c r="G7" s="13"/>
      <c r="H7" s="13"/>
      <c r="I7" s="13"/>
      <c r="J7" s="5"/>
      <c r="K7" s="13"/>
    </row>
    <row r="8" spans="1:12" ht="15" customHeight="1">
      <c r="B8" s="5" t="s">
        <v>8</v>
      </c>
      <c r="C8" s="13">
        <v>32</v>
      </c>
      <c r="D8" s="13"/>
      <c r="E8" s="13"/>
      <c r="F8" s="13"/>
      <c r="G8" s="13"/>
      <c r="H8" s="13"/>
      <c r="I8" s="13"/>
      <c r="J8" s="5"/>
      <c r="K8" s="13"/>
    </row>
    <row r="9" spans="1:12" ht="15" customHeight="1">
      <c r="B9" s="5" t="s">
        <v>9</v>
      </c>
      <c r="C9" s="13" t="s">
        <v>10</v>
      </c>
      <c r="D9" s="14"/>
      <c r="E9" s="14"/>
      <c r="F9" s="14"/>
      <c r="G9" s="14"/>
      <c r="H9" s="14"/>
      <c r="I9" s="14"/>
      <c r="J9" s="5"/>
      <c r="K9" s="13"/>
    </row>
    <row r="10" spans="1:12" ht="15" customHeight="1">
      <c r="B10" s="5" t="s">
        <v>11</v>
      </c>
      <c r="C10" s="13" t="s">
        <v>12</v>
      </c>
      <c r="D10" s="14"/>
      <c r="E10" s="14"/>
      <c r="F10" s="14"/>
      <c r="G10" s="14"/>
      <c r="H10" s="14"/>
      <c r="I10" s="14"/>
      <c r="J10" s="5"/>
      <c r="K10" s="13"/>
    </row>
    <row r="11" spans="1:12" ht="15" customHeight="1">
      <c r="B11" s="5" t="s">
        <v>13</v>
      </c>
      <c r="C11" s="13" t="s">
        <v>14</v>
      </c>
      <c r="G11" s="6"/>
      <c r="H11" s="6"/>
      <c r="J11" s="5"/>
      <c r="K11" s="13"/>
    </row>
    <row r="12" spans="1:12">
      <c r="A12" s="1"/>
      <c r="C12" s="16" t="s">
        <v>15</v>
      </c>
      <c r="D12" s="3"/>
      <c r="E12" s="3"/>
      <c r="F12" s="3"/>
      <c r="G12" s="17"/>
      <c r="H12" s="17"/>
      <c r="I12" s="3"/>
      <c r="J12" s="1"/>
      <c r="K12" s="1"/>
    </row>
    <row r="13" spans="1:12">
      <c r="A13" s="1"/>
      <c r="B13" s="1"/>
      <c r="C13" s="1"/>
      <c r="D13" s="3" t="s">
        <v>16</v>
      </c>
      <c r="E13" s="3"/>
      <c r="F13" s="3"/>
      <c r="I13" s="3"/>
      <c r="J13" s="1"/>
      <c r="K13" s="1"/>
    </row>
    <row r="14" spans="1:12">
      <c r="A14" s="18"/>
      <c r="B14" s="20" t="s">
        <v>17</v>
      </c>
      <c r="C14" s="20" t="s">
        <v>18</v>
      </c>
      <c r="D14" s="21" t="s">
        <v>19</v>
      </c>
      <c r="E14" s="21" t="s">
        <v>20</v>
      </c>
      <c r="F14" s="21" t="s">
        <v>21</v>
      </c>
      <c r="G14" s="22" t="s">
        <v>22</v>
      </c>
      <c r="H14" s="22" t="s">
        <v>23</v>
      </c>
      <c r="I14" s="21" t="s">
        <v>24</v>
      </c>
      <c r="J14" s="23" t="s">
        <v>25</v>
      </c>
      <c r="K14" s="23" t="s">
        <v>26</v>
      </c>
    </row>
    <row r="15" spans="1:12">
      <c r="A15" s="18">
        <v>1</v>
      </c>
      <c r="B15" s="24" t="s">
        <v>27</v>
      </c>
      <c r="C15" s="25" t="s">
        <v>28</v>
      </c>
      <c r="D15" s="26" t="s">
        <v>29</v>
      </c>
      <c r="E15" s="26" t="s">
        <v>30</v>
      </c>
      <c r="F15" s="26" t="s">
        <v>31</v>
      </c>
      <c r="G15" s="27">
        <v>731</v>
      </c>
      <c r="H15" s="28" t="s">
        <v>14</v>
      </c>
      <c r="I15" s="26">
        <v>32</v>
      </c>
      <c r="J15" s="29">
        <v>42795</v>
      </c>
      <c r="K15" s="27">
        <v>1420</v>
      </c>
    </row>
    <row r="16" spans="1:12">
      <c r="A16" s="18">
        <v>2</v>
      </c>
      <c r="B16" s="24" t="s">
        <v>32</v>
      </c>
      <c r="C16" s="30" t="s">
        <v>33</v>
      </c>
      <c r="D16" s="26" t="s">
        <v>34</v>
      </c>
      <c r="E16" s="26" t="s">
        <v>35</v>
      </c>
      <c r="F16" s="26" t="s">
        <v>31</v>
      </c>
      <c r="G16" s="27">
        <v>848</v>
      </c>
      <c r="H16" s="28" t="s">
        <v>14</v>
      </c>
      <c r="I16" s="26">
        <v>32</v>
      </c>
      <c r="J16" s="29">
        <v>42795</v>
      </c>
      <c r="K16" s="27">
        <v>1420</v>
      </c>
    </row>
    <row r="17" spans="1:11">
      <c r="A17" s="18">
        <v>3</v>
      </c>
      <c r="B17" s="24" t="s">
        <v>36</v>
      </c>
      <c r="C17" s="25" t="s">
        <v>37</v>
      </c>
      <c r="D17" s="26" t="s">
        <v>38</v>
      </c>
      <c r="E17" s="26" t="s">
        <v>39</v>
      </c>
      <c r="F17" s="26" t="s">
        <v>31</v>
      </c>
      <c r="G17" s="27">
        <v>989</v>
      </c>
      <c r="H17" s="28" t="s">
        <v>14</v>
      </c>
      <c r="I17" s="26">
        <v>32</v>
      </c>
      <c r="J17" s="29">
        <v>42795</v>
      </c>
      <c r="K17" s="27">
        <v>1420</v>
      </c>
    </row>
    <row r="18" spans="1:11">
      <c r="A18" s="18">
        <v>4</v>
      </c>
      <c r="B18" s="24" t="s">
        <v>40</v>
      </c>
      <c r="C18" s="25" t="s">
        <v>41</v>
      </c>
      <c r="D18" s="26" t="s">
        <v>42</v>
      </c>
      <c r="E18" s="26" t="s">
        <v>39</v>
      </c>
      <c r="F18" s="26" t="s">
        <v>31</v>
      </c>
      <c r="G18" s="27">
        <v>949</v>
      </c>
      <c r="H18" s="28" t="s">
        <v>14</v>
      </c>
      <c r="I18" s="26">
        <v>32</v>
      </c>
      <c r="J18" s="29">
        <v>42795</v>
      </c>
      <c r="K18" s="27">
        <v>1420</v>
      </c>
    </row>
    <row r="19" spans="1:11">
      <c r="A19" s="18">
        <v>5</v>
      </c>
      <c r="B19" s="24" t="s">
        <v>43</v>
      </c>
      <c r="C19" s="25" t="s">
        <v>44</v>
      </c>
      <c r="D19" s="26" t="s">
        <v>45</v>
      </c>
      <c r="E19" s="26" t="s">
        <v>46</v>
      </c>
      <c r="F19" s="26" t="s">
        <v>31</v>
      </c>
      <c r="G19" s="27">
        <v>836</v>
      </c>
      <c r="H19" s="28" t="s">
        <v>14</v>
      </c>
      <c r="I19" s="26">
        <v>32</v>
      </c>
      <c r="J19" s="29">
        <v>42795</v>
      </c>
      <c r="K19" s="27">
        <v>1420</v>
      </c>
    </row>
    <row r="20" spans="1:11">
      <c r="A20" s="18">
        <v>6</v>
      </c>
      <c r="B20" s="24" t="s">
        <v>47</v>
      </c>
      <c r="C20" s="25" t="s">
        <v>48</v>
      </c>
      <c r="D20" s="26" t="s">
        <v>49</v>
      </c>
      <c r="E20" s="31" t="s">
        <v>64</v>
      </c>
      <c r="F20" s="26" t="s">
        <v>31</v>
      </c>
      <c r="G20" s="27">
        <v>776</v>
      </c>
      <c r="H20" s="28" t="s">
        <v>14</v>
      </c>
      <c r="I20" s="26">
        <v>32</v>
      </c>
      <c r="J20" s="29">
        <v>42795</v>
      </c>
      <c r="K20" s="27">
        <v>1420</v>
      </c>
    </row>
    <row r="21" spans="1:11">
      <c r="A21" s="18">
        <v>7</v>
      </c>
      <c r="B21" s="24" t="s">
        <v>50</v>
      </c>
      <c r="C21" s="25" t="s">
        <v>51</v>
      </c>
      <c r="D21" s="26" t="s">
        <v>52</v>
      </c>
      <c r="E21" s="26" t="s">
        <v>53</v>
      </c>
      <c r="F21" s="26" t="s">
        <v>31</v>
      </c>
      <c r="G21" s="27">
        <v>814</v>
      </c>
      <c r="H21" s="28" t="s">
        <v>14</v>
      </c>
      <c r="I21" s="26">
        <v>32</v>
      </c>
      <c r="J21" s="29">
        <v>42795</v>
      </c>
      <c r="K21" s="27">
        <v>1420</v>
      </c>
    </row>
    <row r="22" spans="1:11">
      <c r="A22" s="18">
        <v>8</v>
      </c>
      <c r="B22" s="24" t="s">
        <v>54</v>
      </c>
      <c r="C22" s="25" t="s">
        <v>55</v>
      </c>
      <c r="D22" s="26" t="s">
        <v>56</v>
      </c>
      <c r="E22" s="26" t="s">
        <v>30</v>
      </c>
      <c r="F22" s="26" t="s">
        <v>31</v>
      </c>
      <c r="G22" s="27">
        <v>748</v>
      </c>
      <c r="H22" s="28" t="s">
        <v>14</v>
      </c>
      <c r="I22" s="26">
        <v>32</v>
      </c>
      <c r="J22" s="29">
        <v>42795</v>
      </c>
      <c r="K22" s="27">
        <v>1420</v>
      </c>
    </row>
    <row r="23" spans="1:11">
      <c r="A23" s="18">
        <v>9</v>
      </c>
      <c r="B23" s="24" t="s">
        <v>57</v>
      </c>
      <c r="C23" s="25" t="s">
        <v>58</v>
      </c>
      <c r="D23" s="26" t="s">
        <v>59</v>
      </c>
      <c r="E23" s="26" t="s">
        <v>60</v>
      </c>
      <c r="F23" s="26" t="s">
        <v>31</v>
      </c>
      <c r="G23" s="27">
        <v>971</v>
      </c>
      <c r="H23" s="28" t="s">
        <v>14</v>
      </c>
      <c r="I23" s="26">
        <v>32</v>
      </c>
      <c r="J23" s="29">
        <v>42795</v>
      </c>
      <c r="K23" s="27">
        <v>1420</v>
      </c>
    </row>
    <row r="24" spans="1:11">
      <c r="A24" s="18">
        <v>10</v>
      </c>
      <c r="B24" s="24" t="s">
        <v>61</v>
      </c>
      <c r="C24" s="25" t="s">
        <v>62</v>
      </c>
      <c r="D24" s="26" t="s">
        <v>63</v>
      </c>
      <c r="E24" s="26" t="s">
        <v>60</v>
      </c>
      <c r="F24" s="26" t="s">
        <v>31</v>
      </c>
      <c r="G24" s="27">
        <v>1096</v>
      </c>
      <c r="H24" s="28" t="s">
        <v>14</v>
      </c>
      <c r="I24" s="26">
        <v>32</v>
      </c>
      <c r="J24" s="29">
        <v>42795</v>
      </c>
      <c r="K24" s="27">
        <v>1420</v>
      </c>
    </row>
    <row r="25" spans="1:11">
      <c r="B25" s="32"/>
      <c r="C25" s="32"/>
      <c r="D25" s="32"/>
      <c r="E25" s="32"/>
      <c r="F25" s="32"/>
      <c r="G25" s="33"/>
      <c r="H25" s="33"/>
      <c r="I25" s="32"/>
      <c r="J25" s="33"/>
      <c r="K25" s="34">
        <f>SUM(K15:K24)</f>
        <v>14200</v>
      </c>
    </row>
    <row r="27" spans="1:11">
      <c r="B27" s="35" t="s">
        <v>65</v>
      </c>
    </row>
    <row r="110" spans="2:2">
      <c r="B110" s="19"/>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2026-03-12T07:04:45Z</dcterms:modified>
</cp:coreProperties>
</file>