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202300"/>
  <mc:AlternateContent xmlns:mc="http://schemas.openxmlformats.org/markup-compatibility/2006">
    <mc:Choice Requires="x15">
      <x15ac:absPath xmlns:x15ac="http://schemas.microsoft.com/office/spreadsheetml/2010/11/ac" url="https://miyoshiweb-my.sharepoint.com/personal/tamurashunsuke_miyoshiweb_onmicrosoft_com/Documents/デスクトップ/新しいフォルダー/"/>
    </mc:Choice>
  </mc:AlternateContent>
  <xr:revisionPtr revIDLastSave="1" documentId="8_{45EB445E-5025-4B3E-9CF1-DBEB4375218D}" xr6:coauthVersionLast="47" xr6:coauthVersionMax="47" xr10:uidLastSave="{F1CFF076-6CAD-4C77-9BD4-F7EEB57A981E}"/>
  <bookViews>
    <workbookView xWindow="-120" yWindow="-120" windowWidth="29040" windowHeight="15720" xr2:uid="{E9A4B240-FA62-4717-95D3-DAF8F8A9DE83}"/>
  </bookViews>
  <sheets>
    <sheet name="アイ・スパイ・ミッケ！ Ａセット" sheetId="1" r:id="rId1"/>
  </sheets>
  <definedNames>
    <definedName name="_xlnm.Print_Area" localSheetId="0">'アイ・スパイ・ミッケ！ Ａセット'!$A$1:$J$20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0" i="1" l="1"/>
  <c r="C6" i="1" s="1"/>
  <c r="C5" i="1" s="1"/>
</calcChain>
</file>

<file path=xl/sharedStrings.xml><?xml version="1.0" encoding="utf-8"?>
<sst xmlns="http://schemas.openxmlformats.org/spreadsheetml/2006/main" count="56" uniqueCount="46">
  <si>
    <t>*本明細の単品本体価格はセットでご購入頂いた際の参考価格であり、単品でご注文頂いた場合は価格が都度変動する可能性がございます。</t>
  </si>
  <si>
    <t>SCHOLASTIC</t>
  </si>
  <si>
    <t>W．ウィック/J．マルゾロ</t>
  </si>
  <si>
    <t>ミッケ！たからじま</t>
    <phoneticPr fontId="3"/>
  </si>
  <si>
    <t>I SPY TREASURE HUNT</t>
    <phoneticPr fontId="3"/>
  </si>
  <si>
    <t>9780439042444</t>
    <phoneticPr fontId="3"/>
  </si>
  <si>
    <t>ミッケ！ゴーストハウス</t>
    <phoneticPr fontId="3"/>
  </si>
  <si>
    <t>I SPY SPOOKY NIGHT</t>
    <phoneticPr fontId="3"/>
  </si>
  <si>
    <t>9781338353136</t>
  </si>
  <si>
    <t>ミッケ！びっくりハウス</t>
    <phoneticPr fontId="3"/>
  </si>
  <si>
    <t>I SPY FUN HOUSE</t>
    <phoneticPr fontId="3"/>
  </si>
  <si>
    <t>9780590462938</t>
    <phoneticPr fontId="3"/>
  </si>
  <si>
    <t>ミッケ！ファンタジー</t>
    <phoneticPr fontId="3"/>
  </si>
  <si>
    <t>I SPY FANTASY</t>
    <phoneticPr fontId="3"/>
  </si>
  <si>
    <t>9780590462952</t>
    <phoneticPr fontId="3"/>
  </si>
  <si>
    <t>ミッケ！クリスマス</t>
    <phoneticPr fontId="3"/>
  </si>
  <si>
    <t>I SPY CHRISTMAS</t>
    <phoneticPr fontId="3"/>
  </si>
  <si>
    <t>9781338332582</t>
  </si>
  <si>
    <t>ミッケ！</t>
    <phoneticPr fontId="3"/>
  </si>
  <si>
    <t>I SPY</t>
    <phoneticPr fontId="3"/>
  </si>
  <si>
    <t>9780590450874</t>
    <phoneticPr fontId="3"/>
  </si>
  <si>
    <t>本体価格</t>
    <rPh sb="0" eb="2">
      <t>ホンタイ</t>
    </rPh>
    <rPh sb="2" eb="4">
      <t>カカク</t>
    </rPh>
    <phoneticPr fontId="3"/>
  </si>
  <si>
    <t>発行年</t>
    <phoneticPr fontId="3"/>
  </si>
  <si>
    <t>ページ数</t>
    <rPh sb="3" eb="4">
      <t>スウ</t>
    </rPh>
    <phoneticPr fontId="3"/>
  </si>
  <si>
    <t>NDC</t>
    <phoneticPr fontId="3"/>
  </si>
  <si>
    <t>出版社</t>
    <rPh sb="0" eb="3">
      <t>シュッパンシャ</t>
    </rPh>
    <phoneticPr fontId="3"/>
  </si>
  <si>
    <t>著者/編者</t>
    <rPh sb="0" eb="2">
      <t>チョシャ</t>
    </rPh>
    <rPh sb="3" eb="5">
      <t>ヘンシャ</t>
    </rPh>
    <phoneticPr fontId="3"/>
  </si>
  <si>
    <t>日本語タイトル</t>
    <phoneticPr fontId="3"/>
  </si>
  <si>
    <t>タイトル</t>
    <phoneticPr fontId="3"/>
  </si>
  <si>
    <t>ISBN</t>
    <phoneticPr fontId="3"/>
  </si>
  <si>
    <t>NDC：</t>
    <phoneticPr fontId="3"/>
  </si>
  <si>
    <t>幼児・小学生・中学生</t>
  </si>
  <si>
    <t>対象：</t>
    <phoneticPr fontId="3"/>
  </si>
  <si>
    <t>ハードカバー</t>
    <phoneticPr fontId="3"/>
  </si>
  <si>
    <t>装丁：</t>
    <rPh sb="0" eb="2">
      <t>ソウテイ</t>
    </rPh>
    <phoneticPr fontId="3"/>
  </si>
  <si>
    <t>ページ数：</t>
    <rPh sb="3" eb="4">
      <t>スウ</t>
    </rPh>
    <phoneticPr fontId="3"/>
  </si>
  <si>
    <t>28-32</t>
    <phoneticPr fontId="3"/>
  </si>
  <si>
    <t>本の高さ(cm)：</t>
  </si>
  <si>
    <t>本体価格：</t>
    <phoneticPr fontId="3"/>
  </si>
  <si>
    <t>税込価格：</t>
    <rPh sb="0" eb="2">
      <t>ゼイコミ</t>
    </rPh>
    <rPh sb="2" eb="4">
      <t>カカク</t>
    </rPh>
    <phoneticPr fontId="3"/>
  </si>
  <si>
    <t>巻数：</t>
    <rPh sb="0" eb="2">
      <t>カンスウ</t>
    </rPh>
    <phoneticPr fontId="3"/>
  </si>
  <si>
    <t>9784943880837</t>
  </si>
  <si>
    <t>ISBN：</t>
    <phoneticPr fontId="3"/>
  </si>
  <si>
    <t>(WHDYDS*880837)</t>
  </si>
  <si>
    <t xml:space="preserve">アイ・スパイ・ミッケ！ Ａセット </t>
    <phoneticPr fontId="3"/>
  </si>
  <si>
    <t>LB2520A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</si>
</sst>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yyyy&quot;年&quot;m&quot;月&quot;;@"/>
  </numFmts>
  <fonts count="10">
    <font>
      <sz val="11"/>
      <name val="ＭＳ Ｐゴシック"/>
      <family val="3"/>
      <charset val="128"/>
    </font>
    <font>
      <sz val="11"/>
      <color theme="1"/>
      <name val="游ゴシック"/>
      <family val="2"/>
      <charset val="128"/>
      <scheme val="minor"/>
    </font>
    <font>
      <sz val="11"/>
      <name val="ＭＳ Ｐゴシック"/>
      <family val="3"/>
      <charset val="128"/>
    </font>
    <font>
      <sz val="6"/>
      <name val="ＭＳ Ｐゴシック"/>
      <family val="3"/>
      <charset val="128"/>
    </font>
    <font>
      <sz val="11"/>
      <color rgb="FF92D050"/>
      <name val="ＭＳ Ｐゴシック"/>
      <family val="3"/>
      <charset val="128"/>
    </font>
    <font>
      <sz val="11"/>
      <color rgb="FF0070C0"/>
      <name val="ＭＳ Ｐゴシック"/>
      <family val="3"/>
      <charset val="128"/>
    </font>
    <font>
      <sz val="11"/>
      <name val="游ゴシック"/>
      <family val="3"/>
      <charset val="128"/>
      <scheme val="minor"/>
    </font>
    <font>
      <sz val="11"/>
      <color theme="1"/>
      <name val="ＭＳ Ｐゴシック"/>
      <family val="3"/>
      <charset val="128"/>
    </font>
    <font>
      <sz val="18"/>
      <name val="BARCODE JAN"/>
      <charset val="2"/>
    </font>
    <font>
      <b/>
      <sz val="14"/>
      <name val="ＭＳ Ｐゴシック"/>
      <family val="3"/>
      <charset val="128"/>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4">
    <xf numFmtId="0" fontId="0" fillId="0" borderId="0"/>
    <xf numFmtId="38" fontId="2" fillId="0" borderId="0" applyFont="0" applyFill="0" applyBorder="0" applyAlignment="0" applyProtection="0"/>
    <xf numFmtId="0" fontId="1" fillId="0" borderId="0">
      <alignment vertical="center"/>
    </xf>
    <xf numFmtId="0" fontId="1" fillId="0" borderId="0">
      <alignment vertical="center"/>
    </xf>
  </cellStyleXfs>
  <cellXfs count="29">
    <xf numFmtId="0" fontId="0" fillId="0" borderId="0" xfId="0"/>
    <xf numFmtId="0" fontId="0" fillId="0" borderId="0" xfId="0" applyAlignment="1">
      <alignment vertical="center"/>
    </xf>
    <xf numFmtId="0" fontId="4" fillId="0" borderId="0" xfId="0" applyFont="1" applyAlignment="1">
      <alignment vertical="center"/>
    </xf>
    <xf numFmtId="176" fontId="0" fillId="0" borderId="0" xfId="0" applyNumberFormat="1" applyAlignment="1">
      <alignment vertical="center"/>
    </xf>
    <xf numFmtId="0" fontId="0" fillId="0" borderId="0" xfId="0" applyAlignment="1">
      <alignment horizontal="center" vertical="center"/>
    </xf>
    <xf numFmtId="0" fontId="0" fillId="0" borderId="0" xfId="0" applyAlignment="1">
      <alignment vertical="center" wrapText="1"/>
    </xf>
    <xf numFmtId="38" fontId="2" fillId="0" borderId="0" xfId="1" applyFont="1" applyAlignment="1">
      <alignment vertical="center"/>
    </xf>
    <xf numFmtId="0" fontId="0" fillId="0" borderId="0" xfId="0" applyAlignment="1">
      <alignment horizontal="right" vertical="center"/>
    </xf>
    <xf numFmtId="0" fontId="5" fillId="0" borderId="0" xfId="0" applyFont="1"/>
    <xf numFmtId="38" fontId="0" fillId="0" borderId="1" xfId="1" applyFont="1" applyBorder="1" applyAlignment="1">
      <alignment vertical="center"/>
    </xf>
    <xf numFmtId="177" fontId="0" fillId="0" borderId="1" xfId="0" applyNumberFormat="1" applyBorder="1" applyAlignment="1">
      <alignment horizontal="left" vertical="center"/>
    </xf>
    <xf numFmtId="0" fontId="0" fillId="0" borderId="1" xfId="0" applyBorder="1" applyAlignment="1">
      <alignment vertical="center"/>
    </xf>
    <xf numFmtId="0" fontId="0" fillId="0" borderId="1" xfId="0" applyBorder="1" applyAlignment="1">
      <alignment horizontal="left" vertical="center"/>
    </xf>
    <xf numFmtId="0" fontId="0" fillId="0" borderId="1" xfId="0" applyBorder="1" applyAlignment="1">
      <alignment horizontal="center" vertical="center"/>
    </xf>
    <xf numFmtId="49" fontId="0" fillId="0" borderId="1" xfId="0" applyNumberFormat="1" applyBorder="1" applyAlignment="1">
      <alignment horizontal="center" vertical="center"/>
    </xf>
    <xf numFmtId="0" fontId="0" fillId="0" borderId="1" xfId="0" applyBorder="1" applyAlignment="1">
      <alignment horizontal="right" vertical="center"/>
    </xf>
    <xf numFmtId="0" fontId="4" fillId="0" borderId="0" xfId="0" applyFont="1" applyAlignment="1">
      <alignment horizontal="center" vertical="center"/>
    </xf>
    <xf numFmtId="0" fontId="6" fillId="0" borderId="1" xfId="0" applyFont="1" applyBorder="1" applyAlignment="1">
      <alignment horizontal="center" vertical="center"/>
    </xf>
    <xf numFmtId="0" fontId="0" fillId="0" borderId="0" xfId="0" applyAlignment="1">
      <alignment horizontal="left" vertical="center"/>
    </xf>
    <xf numFmtId="49" fontId="0" fillId="0" borderId="0" xfId="0" applyNumberFormat="1" applyAlignment="1">
      <alignment horizontal="center" vertical="center"/>
    </xf>
    <xf numFmtId="49" fontId="0" fillId="0" borderId="0" xfId="0" applyNumberFormat="1" applyAlignment="1">
      <alignment horizontal="right" vertical="center"/>
    </xf>
    <xf numFmtId="49" fontId="0" fillId="0" borderId="0" xfId="0" applyNumberFormat="1" applyAlignment="1">
      <alignment horizontal="left" vertical="center"/>
    </xf>
    <xf numFmtId="38" fontId="0" fillId="0" borderId="0" xfId="0" applyNumberFormat="1" applyAlignment="1">
      <alignment horizontal="left" vertical="center"/>
    </xf>
    <xf numFmtId="38" fontId="0" fillId="0" borderId="0" xfId="1" applyFont="1" applyAlignment="1">
      <alignment horizontal="left" vertical="center"/>
    </xf>
    <xf numFmtId="49" fontId="7" fillId="0" borderId="0" xfId="2" applyNumberFormat="1" applyFont="1" applyAlignment="1">
      <alignment horizontal="right" vertical="center" wrapText="1"/>
    </xf>
    <xf numFmtId="0" fontId="7" fillId="0" borderId="0" xfId="2" applyFont="1" applyAlignment="1">
      <alignment vertical="center" wrapText="1"/>
    </xf>
    <xf numFmtId="1" fontId="2" fillId="0" borderId="0" xfId="3" applyNumberFormat="1" applyFont="1" applyAlignment="1">
      <alignment horizontal="left" vertical="center"/>
    </xf>
    <xf numFmtId="0" fontId="8" fillId="0" borderId="0" xfId="0" applyFont="1" applyAlignment="1">
      <alignment vertical="center"/>
    </xf>
    <xf numFmtId="0" fontId="9" fillId="0" borderId="0" xfId="0" applyFont="1" applyAlignment="1">
      <alignment vertical="center"/>
    </xf>
  </cellXfs>
  <cellStyles count="4">
    <cellStyle name="桁区切り" xfId="1" builtinId="6"/>
    <cellStyle name="標準" xfId="0" builtinId="0"/>
    <cellStyle name="標準 3" xfId="2" xr:uid="{A41ECC23-DABE-4326-AE50-D181F35BF453}"/>
    <cellStyle name="標準 3 3" xfId="3" xr:uid="{95690E56-4AC3-4345-B36E-159B1F7D953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82DB58-2D23-428E-BEE6-EB299643ECAC}">
  <sheetPr>
    <pageSetUpPr fitToPage="1"/>
  </sheetPr>
  <dimension ref="A1:M115"/>
  <sheetViews>
    <sheetView tabSelected="1" zoomScaleNormal="100" workbookViewId="0">
      <selection activeCell="J1" sqref="J1"/>
    </sheetView>
  </sheetViews>
  <sheetFormatPr defaultColWidth="9.125" defaultRowHeight="13.5"/>
  <cols>
    <col min="1" max="1" width="2.5" style="1" bestFit="1" customWidth="1"/>
    <col min="2" max="2" width="16.375" style="1" customWidth="1"/>
    <col min="3" max="3" width="24" style="1" customWidth="1"/>
    <col min="4" max="4" width="20.25" style="1" customWidth="1"/>
    <col min="5" max="5" width="22" style="1" bestFit="1" customWidth="1"/>
    <col min="6" max="6" width="13.75" style="4" bestFit="1" customWidth="1"/>
    <col min="7" max="7" width="5.5" style="4" customWidth="1"/>
    <col min="8" max="8" width="9.125" style="1" customWidth="1"/>
    <col min="9" max="9" width="11.625" style="1" customWidth="1"/>
    <col min="10" max="10" width="10.125" style="1" bestFit="1" customWidth="1"/>
    <col min="11" max="11" width="7.5" style="3" bestFit="1" customWidth="1"/>
    <col min="12" max="12" width="15" style="2" bestFit="1" customWidth="1"/>
    <col min="13" max="13" width="21" style="2" bestFit="1" customWidth="1"/>
    <col min="14" max="16384" width="9.125" style="1"/>
  </cols>
  <sheetData>
    <row r="1" spans="1:13" ht="17.25">
      <c r="B1" s="28" t="s">
        <v>44</v>
      </c>
      <c r="H1" s="19"/>
      <c r="J1" s="20" t="s">
        <v>45</v>
      </c>
    </row>
    <row r="2" spans="1:13" ht="20.25">
      <c r="B2" s="28"/>
      <c r="C2" s="27" t="s">
        <v>43</v>
      </c>
      <c r="H2" s="19"/>
    </row>
    <row r="3" spans="1:13" ht="15" customHeight="1">
      <c r="B3" s="20" t="s">
        <v>42</v>
      </c>
      <c r="C3" s="26" t="s">
        <v>41</v>
      </c>
      <c r="D3" s="25"/>
      <c r="E3" s="20"/>
      <c r="F3" s="19"/>
      <c r="G3" s="19"/>
      <c r="H3" s="23"/>
      <c r="J3" s="7"/>
    </row>
    <row r="4" spans="1:13" ht="15" customHeight="1">
      <c r="B4" s="24" t="s">
        <v>40</v>
      </c>
      <c r="C4" s="18">
        <v>6</v>
      </c>
      <c r="D4" s="21"/>
      <c r="E4" s="20"/>
      <c r="F4" s="19"/>
      <c r="G4" s="19"/>
      <c r="H4" s="18"/>
    </row>
    <row r="5" spans="1:13" ht="15" customHeight="1">
      <c r="B5" s="24" t="s">
        <v>39</v>
      </c>
      <c r="C5" s="23">
        <f>C6*1.1</f>
        <v>21252</v>
      </c>
      <c r="D5" s="21"/>
      <c r="E5" s="20"/>
      <c r="F5" s="19"/>
      <c r="G5" s="19"/>
      <c r="H5" s="18"/>
    </row>
    <row r="6" spans="1:13" ht="15" customHeight="1">
      <c r="B6" s="20" t="s">
        <v>38</v>
      </c>
      <c r="C6" s="22">
        <f>J20</f>
        <v>19320</v>
      </c>
      <c r="D6" s="18"/>
      <c r="E6" s="20"/>
      <c r="F6" s="19"/>
      <c r="G6" s="19"/>
      <c r="H6" s="18"/>
    </row>
    <row r="7" spans="1:13" ht="15" customHeight="1">
      <c r="B7" s="20" t="s">
        <v>37</v>
      </c>
      <c r="C7" s="18" t="s">
        <v>36</v>
      </c>
      <c r="D7" s="18"/>
      <c r="E7" s="20"/>
      <c r="F7" s="19"/>
      <c r="G7" s="19"/>
      <c r="H7" s="18"/>
    </row>
    <row r="8" spans="1:13" ht="15" customHeight="1">
      <c r="B8" s="20" t="s">
        <v>35</v>
      </c>
      <c r="C8" s="18">
        <v>40</v>
      </c>
      <c r="D8" s="18"/>
      <c r="E8" s="20"/>
      <c r="F8" s="19"/>
      <c r="G8" s="19"/>
      <c r="H8" s="18"/>
    </row>
    <row r="9" spans="1:13" ht="15" customHeight="1">
      <c r="B9" s="20" t="s">
        <v>34</v>
      </c>
      <c r="C9" s="18" t="s">
        <v>33</v>
      </c>
      <c r="D9" s="21"/>
      <c r="E9" s="20"/>
      <c r="F9" s="19"/>
      <c r="G9" s="19"/>
      <c r="H9" s="18"/>
    </row>
    <row r="10" spans="1:13" ht="15" customHeight="1">
      <c r="B10" s="20" t="s">
        <v>32</v>
      </c>
      <c r="C10" s="18" t="s">
        <v>31</v>
      </c>
      <c r="D10" s="21"/>
      <c r="E10" s="20"/>
      <c r="F10" s="19"/>
      <c r="G10" s="19"/>
      <c r="H10" s="18"/>
    </row>
    <row r="11" spans="1:13" ht="15" customHeight="1">
      <c r="B11" s="20" t="s">
        <v>30</v>
      </c>
      <c r="C11" s="18">
        <v>830</v>
      </c>
      <c r="E11" s="20"/>
      <c r="F11" s="19"/>
      <c r="G11" s="19"/>
      <c r="H11" s="18"/>
    </row>
    <row r="12" spans="1:13">
      <c r="B12" s="4"/>
      <c r="D12" s="18"/>
      <c r="H12" s="4"/>
    </row>
    <row r="13" spans="1:13" s="4" customFormat="1" ht="18.75">
      <c r="A13" s="13"/>
      <c r="B13" s="13" t="s">
        <v>29</v>
      </c>
      <c r="C13" s="13" t="s">
        <v>28</v>
      </c>
      <c r="D13" s="13" t="s">
        <v>27</v>
      </c>
      <c r="E13" s="13" t="s">
        <v>26</v>
      </c>
      <c r="F13" s="13" t="s">
        <v>25</v>
      </c>
      <c r="G13" s="13" t="s">
        <v>24</v>
      </c>
      <c r="H13" s="13" t="s">
        <v>23</v>
      </c>
      <c r="I13" s="13" t="s">
        <v>22</v>
      </c>
      <c r="J13" s="17" t="s">
        <v>21</v>
      </c>
      <c r="K13" s="3"/>
      <c r="L13" s="16"/>
      <c r="M13" s="16"/>
    </row>
    <row r="14" spans="1:13">
      <c r="A14" s="15">
        <v>1</v>
      </c>
      <c r="B14" s="14" t="s">
        <v>20</v>
      </c>
      <c r="C14" s="11" t="s">
        <v>19</v>
      </c>
      <c r="D14" s="11" t="s">
        <v>18</v>
      </c>
      <c r="E14" s="11" t="s">
        <v>2</v>
      </c>
      <c r="F14" s="13" t="s">
        <v>1</v>
      </c>
      <c r="G14" s="12">
        <v>830</v>
      </c>
      <c r="H14" s="11">
        <v>40</v>
      </c>
      <c r="I14" s="10">
        <v>33695</v>
      </c>
      <c r="J14" s="9">
        <v>3220</v>
      </c>
    </row>
    <row r="15" spans="1:13">
      <c r="A15" s="15">
        <v>2</v>
      </c>
      <c r="B15" s="14" t="s">
        <v>17</v>
      </c>
      <c r="C15" s="11" t="s">
        <v>16</v>
      </c>
      <c r="D15" s="11" t="s">
        <v>15</v>
      </c>
      <c r="E15" s="11" t="s">
        <v>2</v>
      </c>
      <c r="F15" s="13" t="s">
        <v>1</v>
      </c>
      <c r="G15" s="12">
        <v>830</v>
      </c>
      <c r="H15" s="11">
        <v>40</v>
      </c>
      <c r="I15" s="10">
        <v>43709</v>
      </c>
      <c r="J15" s="9">
        <v>3220</v>
      </c>
    </row>
    <row r="16" spans="1:13">
      <c r="A16" s="15">
        <v>3</v>
      </c>
      <c r="B16" s="14" t="s">
        <v>14</v>
      </c>
      <c r="C16" s="11" t="s">
        <v>13</v>
      </c>
      <c r="D16" s="11" t="s">
        <v>12</v>
      </c>
      <c r="E16" s="11" t="s">
        <v>2</v>
      </c>
      <c r="F16" s="13" t="s">
        <v>1</v>
      </c>
      <c r="G16" s="12">
        <v>830</v>
      </c>
      <c r="H16" s="11">
        <v>40</v>
      </c>
      <c r="I16" s="10">
        <v>34608</v>
      </c>
      <c r="J16" s="9">
        <v>3220</v>
      </c>
    </row>
    <row r="17" spans="1:10">
      <c r="A17" s="15">
        <v>4</v>
      </c>
      <c r="B17" s="14" t="s">
        <v>11</v>
      </c>
      <c r="C17" s="11" t="s">
        <v>10</v>
      </c>
      <c r="D17" s="11" t="s">
        <v>9</v>
      </c>
      <c r="E17" s="11" t="s">
        <v>2</v>
      </c>
      <c r="F17" s="13" t="s">
        <v>1</v>
      </c>
      <c r="G17" s="12">
        <v>830</v>
      </c>
      <c r="H17" s="11">
        <v>40</v>
      </c>
      <c r="I17" s="10">
        <v>34029</v>
      </c>
      <c r="J17" s="9">
        <v>3220</v>
      </c>
    </row>
    <row r="18" spans="1:10">
      <c r="A18" s="15">
        <v>5</v>
      </c>
      <c r="B18" s="14" t="s">
        <v>8</v>
      </c>
      <c r="C18" s="11" t="s">
        <v>7</v>
      </c>
      <c r="D18" s="11" t="s">
        <v>6</v>
      </c>
      <c r="E18" s="11" t="s">
        <v>2</v>
      </c>
      <c r="F18" s="13" t="s">
        <v>1</v>
      </c>
      <c r="G18" s="12">
        <v>830</v>
      </c>
      <c r="H18" s="11">
        <v>40</v>
      </c>
      <c r="I18" s="10">
        <v>43647</v>
      </c>
      <c r="J18" s="9">
        <v>3220</v>
      </c>
    </row>
    <row r="19" spans="1:10">
      <c r="A19" s="15">
        <v>6</v>
      </c>
      <c r="B19" s="14" t="s">
        <v>5</v>
      </c>
      <c r="C19" s="11" t="s">
        <v>4</v>
      </c>
      <c r="D19" s="11" t="s">
        <v>3</v>
      </c>
      <c r="E19" s="11" t="s">
        <v>2</v>
      </c>
      <c r="F19" s="13" t="s">
        <v>1</v>
      </c>
      <c r="G19" s="12">
        <v>830</v>
      </c>
      <c r="H19" s="11">
        <v>40</v>
      </c>
      <c r="I19" s="10">
        <v>36434</v>
      </c>
      <c r="J19" s="9">
        <v>3220</v>
      </c>
    </row>
    <row r="20" spans="1:10">
      <c r="J20" s="6">
        <f>SUM(J14:J19)</f>
        <v>19320</v>
      </c>
    </row>
    <row r="21" spans="1:10">
      <c r="B21" s="8" t="s">
        <v>0</v>
      </c>
      <c r="F21" s="7"/>
      <c r="J21" s="6"/>
    </row>
    <row r="115" spans="2:2">
      <c r="B115" s="5"/>
    </row>
  </sheetData>
  <phoneticPr fontId="3"/>
  <printOptions horizontalCentered="1"/>
  <pageMargins left="0.78740157480314965" right="0.78740157480314965" top="0.98425196850393704" bottom="0.98425196850393704" header="0.51181102362204722" footer="0.51181102362204722"/>
  <pageSetup paperSize="9"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アイ・スパイ・ミッケ！ Ａセット</vt:lpstr>
      <vt:lpstr>'アイ・スパイ・ミッケ！ Ａセット'!Print_Area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ikeda</dc:creator>
  <cp:lastModifiedBy>tamurashunsuke</cp:lastModifiedBy>
  <dcterms:created xsi:type="dcterms:W3CDTF">2025-02-19T06:54:24Z</dcterms:created>
  <dcterms:modified xsi:type="dcterms:W3CDTF">2025-02-27T07:45:15Z</dcterms:modified>
</cp:coreProperties>
</file>