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2D5F7676-E146-49AA-8008-C8C78D983E6A}"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C6" i="1" s="1"/>
  <c r="C5" i="1" s="1"/>
</calcChain>
</file>

<file path=xl/sharedStrings.xml><?xml version="1.0" encoding="utf-8"?>
<sst xmlns="http://schemas.openxmlformats.org/spreadsheetml/2006/main" count="49" uniqueCount="43">
  <si>
    <t>英語版 かえるくんとがまくん</t>
    <phoneticPr fontId="5"/>
  </si>
  <si>
    <t>(WHDYDS*880721)</t>
  </si>
  <si>
    <t>ISBN：</t>
    <phoneticPr fontId="5"/>
  </si>
  <si>
    <t>9784943880721</t>
  </si>
  <si>
    <t>巻数：</t>
    <rPh sb="0" eb="2">
      <t>カンスウ</t>
    </rPh>
    <phoneticPr fontId="5"/>
  </si>
  <si>
    <t>税込価格：</t>
    <rPh sb="0" eb="2">
      <t>ゼイコミ</t>
    </rPh>
    <rPh sb="2" eb="4">
      <t>カカク</t>
    </rPh>
    <phoneticPr fontId="5"/>
  </si>
  <si>
    <t>本体価格：</t>
    <phoneticPr fontId="5"/>
  </si>
  <si>
    <t>本の高さ(cm)：</t>
  </si>
  <si>
    <t>ページ数：</t>
    <rPh sb="3" eb="4">
      <t>スウ</t>
    </rPh>
    <phoneticPr fontId="5"/>
  </si>
  <si>
    <t>装丁：</t>
    <rPh sb="0" eb="2">
      <t>ソウテイ</t>
    </rPh>
    <phoneticPr fontId="5"/>
  </si>
  <si>
    <t>ハードカバー</t>
    <phoneticPr fontId="5"/>
  </si>
  <si>
    <t>対象：</t>
    <phoneticPr fontId="5"/>
  </si>
  <si>
    <t>小学生・中学生・高校生</t>
    <rPh sb="10" eb="11">
      <t>セイ</t>
    </rPh>
    <phoneticPr fontId="5"/>
  </si>
  <si>
    <t>NDC：</t>
    <phoneticPr fontId="5"/>
  </si>
  <si>
    <t>ISBN</t>
    <phoneticPr fontId="5"/>
  </si>
  <si>
    <t>タイトル</t>
    <phoneticPr fontId="5"/>
  </si>
  <si>
    <t>日本語タイトル</t>
    <phoneticPr fontId="5"/>
  </si>
  <si>
    <t>著者</t>
    <rPh sb="0" eb="2">
      <t>チョシャ</t>
    </rPh>
    <phoneticPr fontId="5"/>
  </si>
  <si>
    <t>出版社</t>
    <rPh sb="0" eb="3">
      <t>シュッパンシャ</t>
    </rPh>
    <phoneticPr fontId="5"/>
  </si>
  <si>
    <t>NDC</t>
    <phoneticPr fontId="5"/>
  </si>
  <si>
    <t>ページ数</t>
    <rPh sb="3" eb="4">
      <t>スウ</t>
    </rPh>
    <phoneticPr fontId="5"/>
  </si>
  <si>
    <t>発行年</t>
    <phoneticPr fontId="5"/>
  </si>
  <si>
    <t>本体価格</t>
    <rPh sb="0" eb="2">
      <t>ホンタイ</t>
    </rPh>
    <rPh sb="2" eb="4">
      <t>カカク</t>
    </rPh>
    <phoneticPr fontId="5"/>
  </si>
  <si>
    <t>9780060239572</t>
    <phoneticPr fontId="5"/>
  </si>
  <si>
    <t>FROG AND TOAD ARE FRIENDS</t>
    <phoneticPr fontId="5"/>
  </si>
  <si>
    <t>ふたりはともだち</t>
  </si>
  <si>
    <t>アーノルド・ローベル</t>
  </si>
  <si>
    <t>HARPER COLLINS</t>
  </si>
  <si>
    <t>1970年8月</t>
  </si>
  <si>
    <t>9780060239596</t>
    <phoneticPr fontId="5"/>
  </si>
  <si>
    <t>FROG AND TOAD TOGETHER</t>
    <phoneticPr fontId="5"/>
  </si>
  <si>
    <t>ふたりはいっしょ</t>
  </si>
  <si>
    <t>1972年4月</t>
  </si>
  <si>
    <t>9780060239503</t>
    <phoneticPr fontId="5"/>
  </si>
  <si>
    <t>FROG AND TOAD ALL YEAR</t>
    <phoneticPr fontId="5"/>
  </si>
  <si>
    <t>ふたりはいつも</t>
  </si>
  <si>
    <t>1976年8月</t>
  </si>
  <si>
    <t>9780060239633</t>
    <phoneticPr fontId="5"/>
  </si>
  <si>
    <t>DAYS WITH FROG AND TOAD</t>
    <phoneticPr fontId="5"/>
  </si>
  <si>
    <t xml:space="preserve">ふたりはきょうも </t>
  </si>
  <si>
    <t>1979年10月</t>
  </si>
  <si>
    <t>*本明細の単品本体価格はセットでご購入頂いた際の参考価格であり、単品でご注文頂いた場合は価格が都度変動する可能性がございます。</t>
  </si>
  <si>
    <t>LB2618A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</si>
</sst>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Red]\(#,##0\)"/>
  </numFmts>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Yu Gothic Light"/>
      <family val="3"/>
      <charset val="128"/>
      <scheme val="major"/>
    </font>
    <font>
      <sz val="6"/>
      <name val="ＭＳ Ｐゴシック"/>
      <family val="3"/>
      <charset val="128"/>
    </font>
    <font>
      <sz val="18"/>
      <name val="BARCODE JAN"/>
      <charset val="2"/>
    </font>
    <font>
      <sz val="11"/>
      <color theme="1"/>
      <name val="ＭＳ Ｐゴシック"/>
      <family val="3"/>
      <charset val="128"/>
    </font>
    <font>
      <sz val="11"/>
      <name val="ＭＳ Ｐゴシック"/>
      <family val="3"/>
      <charset val="128"/>
    </font>
    <font>
      <sz val="11"/>
      <name val="標準ゴシック"/>
      <family val="3"/>
      <charset val="128"/>
    </font>
    <font>
      <sz val="11"/>
      <name val="Yu Gothic"/>
      <family val="3"/>
      <charset val="128"/>
      <scheme val="minor"/>
    </font>
    <font>
      <sz val="11"/>
      <color rgb="FF92D050"/>
      <name val="ＭＳ Ｐゴシック"/>
      <family val="3"/>
      <charset val="128"/>
    </font>
    <font>
      <sz val="11"/>
      <color rgb="FF0070C0"/>
      <name val="游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1">
    <xf numFmtId="0" fontId="0" fillId="0" borderId="0" xfId="0"/>
    <xf numFmtId="0" fontId="0" fillId="0" borderId="0" xfId="0" applyAlignment="1">
      <alignment vertical="center"/>
    </xf>
    <xf numFmtId="0" fontId="4" fillId="0" borderId="0" xfId="0" applyFont="1" applyAlignment="1">
      <alignment vertical="center"/>
    </xf>
    <xf numFmtId="0" fontId="0" fillId="0" borderId="0" xfId="0" applyAlignment="1">
      <alignment horizontal="center" vertical="center"/>
    </xf>
    <xf numFmtId="49" fontId="0" fillId="0" borderId="0" xfId="0" applyNumberFormat="1" applyAlignment="1">
      <alignment horizontal="right" vertical="center"/>
    </xf>
    <xf numFmtId="176" fontId="0" fillId="0" borderId="0" xfId="0" applyNumberFormat="1" applyAlignment="1">
      <alignment vertical="center"/>
    </xf>
    <xf numFmtId="0" fontId="6" fillId="0" borderId="0" xfId="0" applyFont="1" applyAlignment="1">
      <alignment vertical="center"/>
    </xf>
    <xf numFmtId="0" fontId="0" fillId="0" borderId="0" xfId="0" applyAlignment="1">
      <alignment horizontal="left" vertical="center"/>
    </xf>
    <xf numFmtId="0" fontId="7" fillId="0" borderId="0" xfId="2" applyFont="1" applyAlignment="1">
      <alignment vertical="center" wrapText="1"/>
    </xf>
    <xf numFmtId="49" fontId="0" fillId="0" borderId="0" xfId="0" applyNumberFormat="1" applyAlignment="1">
      <alignment horizontal="center" vertical="center"/>
    </xf>
    <xf numFmtId="38" fontId="0" fillId="0" borderId="0" xfId="1" applyFont="1" applyAlignment="1">
      <alignment horizontal="left" vertical="center"/>
    </xf>
    <xf numFmtId="0" fontId="0" fillId="0" borderId="0" xfId="0" applyAlignment="1">
      <alignment horizontal="right" vertical="center"/>
    </xf>
    <xf numFmtId="176" fontId="0" fillId="0" borderId="0" xfId="0" applyNumberFormat="1" applyAlignment="1">
      <alignment horizontal="right" vertical="center"/>
    </xf>
    <xf numFmtId="49" fontId="7" fillId="0" borderId="0" xfId="2" applyNumberFormat="1" applyFont="1" applyAlignment="1">
      <alignment horizontal="right" vertical="center" wrapText="1"/>
    </xf>
    <xf numFmtId="49" fontId="0" fillId="0" borderId="0" xfId="0" applyNumberFormat="1" applyAlignment="1">
      <alignment horizontal="left" vertical="center"/>
    </xf>
    <xf numFmtId="38" fontId="0" fillId="0" borderId="0" xfId="0" applyNumberFormat="1" applyAlignment="1">
      <alignment horizontal="left" vertical="center"/>
    </xf>
    <xf numFmtId="0" fontId="9" fillId="0" borderId="0" xfId="0" applyFont="1" applyAlignment="1">
      <alignment horizontal="center" vertical="center"/>
    </xf>
    <xf numFmtId="49"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8" fillId="0" borderId="0" xfId="0" applyFont="1" applyAlignment="1">
      <alignment horizontal="center" vertical="center"/>
    </xf>
    <xf numFmtId="0" fontId="10" fillId="0" borderId="1" xfId="0" applyFont="1" applyBorder="1" applyAlignment="1">
      <alignment vertical="center"/>
    </xf>
    <xf numFmtId="38" fontId="0" fillId="0" borderId="1" xfId="1" applyFont="1" applyBorder="1" applyAlignment="1">
      <alignment vertical="center"/>
    </xf>
    <xf numFmtId="176" fontId="0" fillId="0" borderId="0" xfId="1" applyNumberFormat="1" applyFont="1" applyBorder="1" applyAlignment="1">
      <alignment vertical="center"/>
    </xf>
    <xf numFmtId="0" fontId="11" fillId="0" borderId="0" xfId="0" applyFont="1" applyAlignment="1">
      <alignment vertical="center"/>
    </xf>
    <xf numFmtId="49" fontId="0" fillId="0" borderId="0" xfId="0" applyNumberFormat="1" applyAlignment="1">
      <alignment vertical="center"/>
    </xf>
    <xf numFmtId="5" fontId="0" fillId="0" borderId="0" xfId="0" applyNumberFormat="1" applyAlignment="1">
      <alignment vertical="center"/>
    </xf>
    <xf numFmtId="38" fontId="0" fillId="0" borderId="0" xfId="1" applyFont="1" applyAlignment="1">
      <alignment vertical="center"/>
    </xf>
    <xf numFmtId="176" fontId="0" fillId="0" borderId="0" xfId="1" applyNumberFormat="1" applyFont="1" applyAlignment="1">
      <alignment vertical="center"/>
    </xf>
    <xf numFmtId="0" fontId="0" fillId="0" borderId="0" xfId="0" applyAlignment="1">
      <alignment vertical="center" wrapText="1"/>
    </xf>
    <xf numFmtId="0" fontId="0" fillId="0" borderId="1" xfId="0" applyBorder="1" applyAlignment="1">
      <alignment horizontal="left" vertical="center"/>
    </xf>
    <xf numFmtId="49" fontId="12" fillId="0" borderId="0" xfId="0" applyNumberFormat="1" applyFont="1" applyAlignment="1">
      <alignment horizontal="left" vertical="center"/>
    </xf>
  </cellXfs>
  <cellStyles count="3">
    <cellStyle name="桁区切り" xfId="1" builtinId="6"/>
    <cellStyle name="標準" xfId="0" builtinId="0"/>
    <cellStyle name="標準 3" xfId="2" xr:uid="{3433B98A-F052-46DC-BCA9-386E3B0D2E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0"/>
  <sheetViews>
    <sheetView tabSelected="1" workbookViewId="0">
      <selection activeCell="J1" sqref="J1"/>
    </sheetView>
  </sheetViews>
  <sheetFormatPr defaultColWidth="9" defaultRowHeight="18.75"/>
  <cols>
    <col min="1" max="1" width="2.5" style="1" bestFit="1" customWidth="1"/>
    <col min="2" max="2" width="37.5" style="1" bestFit="1" customWidth="1"/>
    <col min="3" max="3" width="31.375" style="1" bestFit="1" customWidth="1"/>
    <col min="4" max="4" width="17.75" style="1" bestFit="1" customWidth="1"/>
    <col min="5" max="5" width="21.125" style="1" bestFit="1" customWidth="1"/>
    <col min="6" max="6" width="18.125" style="1" bestFit="1" customWidth="1"/>
    <col min="7" max="7" width="5.5" style="3" bestFit="1" customWidth="1"/>
    <col min="8" max="8" width="9" style="1" bestFit="1" customWidth="1"/>
    <col min="9" max="9" width="11.375" style="1" bestFit="1" customWidth="1"/>
    <col min="10" max="10" width="9.125" style="1" bestFit="1" customWidth="1"/>
    <col min="11" max="11" width="7.5" style="5" bestFit="1" customWidth="1"/>
    <col min="12" max="12" width="18.875" style="1" bestFit="1" customWidth="1"/>
    <col min="13" max="16384" width="9" style="1"/>
  </cols>
  <sheetData>
    <row r="1" spans="1:12" ht="15.75" customHeight="1">
      <c r="B1" s="2" t="s">
        <v>0</v>
      </c>
      <c r="J1" s="4" t="s">
        <v>42</v>
      </c>
    </row>
    <row r="2" spans="1:12" ht="24">
      <c r="B2" s="2"/>
      <c r="C2" s="6" t="s">
        <v>1</v>
      </c>
    </row>
    <row r="3" spans="1:12" ht="15" customHeight="1">
      <c r="B3" s="4" t="s">
        <v>2</v>
      </c>
      <c r="C3" s="7" t="s">
        <v>3</v>
      </c>
      <c r="D3" s="8"/>
      <c r="E3" s="4"/>
      <c r="F3" s="4"/>
      <c r="G3" s="9"/>
      <c r="H3" s="10"/>
      <c r="J3" s="11"/>
      <c r="K3" s="12"/>
    </row>
    <row r="4" spans="1:12" ht="15" customHeight="1">
      <c r="B4" s="13" t="s">
        <v>4</v>
      </c>
      <c r="C4" s="7">
        <v>4</v>
      </c>
      <c r="D4" s="14"/>
      <c r="E4" s="4"/>
      <c r="F4" s="4"/>
      <c r="G4" s="9"/>
      <c r="H4" s="7"/>
    </row>
    <row r="5" spans="1:12" ht="15" customHeight="1">
      <c r="B5" s="13" t="s">
        <v>5</v>
      </c>
      <c r="C5" s="10">
        <f>C6*1.1</f>
        <v>17028</v>
      </c>
      <c r="D5" s="14"/>
      <c r="E5" s="4"/>
      <c r="F5" s="4"/>
      <c r="G5" s="9"/>
      <c r="H5" s="7"/>
    </row>
    <row r="6" spans="1:12" ht="15" customHeight="1">
      <c r="B6" s="4" t="s">
        <v>6</v>
      </c>
      <c r="C6" s="15">
        <f>J18</f>
        <v>15480</v>
      </c>
      <c r="D6" s="7"/>
      <c r="E6" s="4"/>
      <c r="F6" s="4"/>
      <c r="G6" s="9"/>
      <c r="H6" s="7"/>
    </row>
    <row r="7" spans="1:12" ht="15" customHeight="1">
      <c r="B7" s="4" t="s">
        <v>7</v>
      </c>
      <c r="C7" s="7">
        <v>22</v>
      </c>
      <c r="D7" s="7"/>
      <c r="E7" s="4"/>
      <c r="F7" s="4"/>
      <c r="G7" s="9"/>
      <c r="H7" s="7"/>
    </row>
    <row r="8" spans="1:12" ht="15" customHeight="1">
      <c r="B8" s="4" t="s">
        <v>8</v>
      </c>
      <c r="C8" s="7">
        <v>64</v>
      </c>
      <c r="D8" s="7"/>
      <c r="E8" s="4"/>
      <c r="F8" s="4"/>
      <c r="G8" s="9"/>
      <c r="H8" s="7"/>
    </row>
    <row r="9" spans="1:12" ht="15" customHeight="1">
      <c r="B9" s="4" t="s">
        <v>9</v>
      </c>
      <c r="C9" s="7" t="s">
        <v>10</v>
      </c>
      <c r="D9" s="14"/>
      <c r="E9" s="4"/>
      <c r="F9" s="4"/>
      <c r="G9" s="9"/>
      <c r="H9" s="7"/>
    </row>
    <row r="10" spans="1:12" ht="15" customHeight="1">
      <c r="B10" s="4" t="s">
        <v>11</v>
      </c>
      <c r="C10" s="7" t="s">
        <v>12</v>
      </c>
      <c r="D10" s="14"/>
      <c r="E10" s="4"/>
      <c r="F10" s="4"/>
      <c r="G10" s="9"/>
      <c r="H10" s="7"/>
    </row>
    <row r="11" spans="1:12" ht="15" customHeight="1">
      <c r="B11" s="4" t="s">
        <v>13</v>
      </c>
      <c r="C11" s="7">
        <v>830</v>
      </c>
      <c r="E11" s="4"/>
      <c r="F11" s="4"/>
      <c r="G11" s="9"/>
      <c r="H11" s="7"/>
    </row>
    <row r="12" spans="1:12">
      <c r="C12" s="16"/>
      <c r="D12" s="16"/>
      <c r="E12" s="16"/>
      <c r="F12" s="16"/>
      <c r="G12" s="16"/>
    </row>
    <row r="13" spans="1:12" s="19" customFormat="1">
      <c r="A13" s="17"/>
      <c r="B13" s="18" t="s">
        <v>14</v>
      </c>
      <c r="C13" s="18" t="s">
        <v>15</v>
      </c>
      <c r="D13" s="18" t="s">
        <v>16</v>
      </c>
      <c r="E13" s="18" t="s">
        <v>17</v>
      </c>
      <c r="F13" s="18" t="s">
        <v>18</v>
      </c>
      <c r="G13" s="18" t="s">
        <v>19</v>
      </c>
      <c r="H13" s="18" t="s">
        <v>20</v>
      </c>
      <c r="I13" s="18" t="s">
        <v>21</v>
      </c>
      <c r="J13" s="18" t="s">
        <v>22</v>
      </c>
      <c r="K13" s="12"/>
    </row>
    <row r="14" spans="1:12">
      <c r="A14" s="20">
        <v>1</v>
      </c>
      <c r="B14" s="17" t="s">
        <v>23</v>
      </c>
      <c r="C14" s="20" t="s">
        <v>24</v>
      </c>
      <c r="D14" s="20" t="s">
        <v>25</v>
      </c>
      <c r="E14" s="20" t="s">
        <v>26</v>
      </c>
      <c r="F14" s="20" t="s">
        <v>27</v>
      </c>
      <c r="G14" s="29">
        <v>830</v>
      </c>
      <c r="H14" s="20">
        <v>64</v>
      </c>
      <c r="I14" s="20" t="s">
        <v>28</v>
      </c>
      <c r="J14" s="21">
        <v>3870</v>
      </c>
      <c r="K14" s="22"/>
      <c r="L14" s="23"/>
    </row>
    <row r="15" spans="1:12">
      <c r="A15" s="20">
        <v>2</v>
      </c>
      <c r="B15" s="17" t="s">
        <v>29</v>
      </c>
      <c r="C15" s="20" t="s">
        <v>30</v>
      </c>
      <c r="D15" s="20" t="s">
        <v>31</v>
      </c>
      <c r="E15" s="20" t="s">
        <v>26</v>
      </c>
      <c r="F15" s="20" t="s">
        <v>27</v>
      </c>
      <c r="G15" s="29">
        <v>830</v>
      </c>
      <c r="H15" s="20">
        <v>64</v>
      </c>
      <c r="I15" s="20" t="s">
        <v>32</v>
      </c>
      <c r="J15" s="21">
        <v>3870</v>
      </c>
      <c r="K15" s="22"/>
      <c r="L15" s="23"/>
    </row>
    <row r="16" spans="1:12">
      <c r="A16" s="20">
        <v>3</v>
      </c>
      <c r="B16" s="17" t="s">
        <v>33</v>
      </c>
      <c r="C16" s="20" t="s">
        <v>34</v>
      </c>
      <c r="D16" s="20" t="s">
        <v>35</v>
      </c>
      <c r="E16" s="20" t="s">
        <v>26</v>
      </c>
      <c r="F16" s="20" t="s">
        <v>27</v>
      </c>
      <c r="G16" s="29">
        <v>830</v>
      </c>
      <c r="H16" s="20">
        <v>64</v>
      </c>
      <c r="I16" s="20" t="s">
        <v>36</v>
      </c>
      <c r="J16" s="21">
        <v>3870</v>
      </c>
      <c r="K16" s="22"/>
      <c r="L16" s="23"/>
    </row>
    <row r="17" spans="1:12">
      <c r="A17" s="20">
        <v>4</v>
      </c>
      <c r="B17" s="17" t="s">
        <v>37</v>
      </c>
      <c r="C17" s="20" t="s">
        <v>38</v>
      </c>
      <c r="D17" s="20" t="s">
        <v>39</v>
      </c>
      <c r="E17" s="20" t="s">
        <v>26</v>
      </c>
      <c r="F17" s="20" t="s">
        <v>27</v>
      </c>
      <c r="G17" s="29">
        <v>830</v>
      </c>
      <c r="H17" s="20">
        <v>64</v>
      </c>
      <c r="I17" s="20" t="s">
        <v>40</v>
      </c>
      <c r="J17" s="21">
        <v>3870</v>
      </c>
      <c r="K17" s="22"/>
      <c r="L17" s="23"/>
    </row>
    <row r="18" spans="1:12">
      <c r="B18" s="24"/>
      <c r="H18" s="25"/>
      <c r="J18" s="26">
        <f>SUM(J14:J17)</f>
        <v>15480</v>
      </c>
      <c r="K18" s="27"/>
    </row>
    <row r="20" spans="1:12">
      <c r="B20" s="30" t="s">
        <v>41</v>
      </c>
    </row>
    <row r="110" spans="2:2">
      <c r="B110" s="28"/>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2026-03-12T06:59:59Z</dcterms:modified>
</cp:coreProperties>
</file>