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4FC7DF7C-7DB7-497F-B72C-32003A56779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C6" i="1"/>
  <c r="C5" i="1"/>
</calcChain>
</file>

<file path=xl/sharedStrings.xml><?xml version="1.0" encoding="utf-8"?>
<sst xmlns="http://schemas.openxmlformats.org/spreadsheetml/2006/main" count="48" uniqueCount="47">
  <si>
    <t xml:space="preserve">はじめての絵辞典セット </t>
    <phoneticPr fontId="5"/>
  </si>
  <si>
    <t/>
  </si>
  <si>
    <t>(WHDY@T*568057)</t>
  </si>
  <si>
    <t>ISBN：</t>
    <phoneticPr fontId="5"/>
  </si>
  <si>
    <t>9784904568057</t>
  </si>
  <si>
    <t>巻数：</t>
    <phoneticPr fontId="5"/>
  </si>
  <si>
    <t>税込価格：</t>
    <phoneticPr fontId="5"/>
  </si>
  <si>
    <t>本体価格：</t>
    <phoneticPr fontId="5"/>
  </si>
  <si>
    <t>本の高さ(cm)：</t>
    <phoneticPr fontId="5"/>
  </si>
  <si>
    <t>ページ数：</t>
    <phoneticPr fontId="5"/>
  </si>
  <si>
    <t>48-128</t>
    <phoneticPr fontId="5"/>
  </si>
  <si>
    <t>装丁：</t>
    <phoneticPr fontId="5"/>
  </si>
  <si>
    <t>ハードカバー・ソフトカバー</t>
  </si>
  <si>
    <t>対象：</t>
    <phoneticPr fontId="5"/>
  </si>
  <si>
    <t>幼児・小学生</t>
  </si>
  <si>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</si>
  <si>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</si>
  <si>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</si>
  <si>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</si>
  <si>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</si>
  <si>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</si>
  <si>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</si>
  <si>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</si>
  <si>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</si>
  <si>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</si>
  <si>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9781409347231</t>
  </si>
  <si>
    <t>MY FIRST WORD BOOK</t>
    <phoneticPr fontId="5"/>
  </si>
  <si>
    <t>マイ・ファースト・ワードブック</t>
    <phoneticPr fontId="5"/>
  </si>
  <si>
    <t>ドーリングキンダスレイ編</t>
    <rPh sb="11" eb="12">
      <t>ヘン</t>
    </rPh>
    <phoneticPr fontId="5"/>
  </si>
  <si>
    <t>JY BOOKS</t>
  </si>
  <si>
    <t>9780544336650</t>
  </si>
  <si>
    <t>CURIOUS GEORGE'S DICTIONARY</t>
  </si>
  <si>
    <t>おさるのジョージ 絵辞典</t>
    <rPh sb="9" eb="10">
      <t>エ</t>
    </rPh>
    <rPh sb="10" eb="12">
      <t>ジテン</t>
    </rPh>
    <phoneticPr fontId="5"/>
  </si>
  <si>
    <t>アメリカンヘリテージ編</t>
    <rPh sb="10" eb="11">
      <t>ヘン</t>
    </rPh>
    <phoneticPr fontId="5"/>
  </si>
  <si>
    <t>HOUGHTON MIFFLIN</t>
  </si>
  <si>
    <t>9780746062814</t>
  </si>
  <si>
    <t>USBORNE BOOK OF EVERYDAY WORDS</t>
    <phoneticPr fontId="5"/>
  </si>
  <si>
    <t>アズボーン まいにちのワードブック</t>
    <phoneticPr fontId="5"/>
  </si>
  <si>
    <t>アンジェラ・ウィルクス</t>
    <phoneticPr fontId="5"/>
  </si>
  <si>
    <t>USBORNE</t>
  </si>
  <si>
    <t>9780394842509</t>
  </si>
  <si>
    <t>RICHARD SCARRY'S BEST FIRST BOOK EVER!</t>
    <phoneticPr fontId="5"/>
  </si>
  <si>
    <t>スキャリーおじさんの たのしいものしりえほん</t>
    <phoneticPr fontId="5"/>
  </si>
  <si>
    <t>リチャード・スキャリー</t>
    <phoneticPr fontId="5"/>
  </si>
  <si>
    <t>RANDOM HOUSE</t>
  </si>
  <si>
    <t>*本明細の単品本体価格はセットでご購入頂いた際の参考価格であり、単品でご注文頂いた場合は価格が都度変動する可能性がございます。</t>
  </si>
  <si>
    <t>LB2674A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</si>
</sst>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rgb="FF92D050"/>
      <name val="ＭＳ Ｐゴシック"/>
      <family val="3"/>
      <charset val="128"/>
    </font>
    <font>
      <sz val="11"/>
      <color theme="1"/>
      <name val="ＭＳ Ｐゴシック"/>
      <family val="3"/>
      <charset val="128"/>
    </font>
    <font>
      <b/>
      <sz val="11"/>
      <name val="ＭＳ Ｐゴシック"/>
      <family val="3"/>
      <charset val="128"/>
    </font>
    <font>
      <sz val="11"/>
      <color rgb="FF000000"/>
      <name val="Yu Gothic"/>
      <family val="3"/>
      <charset val="128"/>
      <scheme val="minor"/>
    </font>
    <font>
      <sz val="11"/>
      <color rgb="FF0070C0"/>
      <name val="游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0">
    <xf numFmtId="0" fontId="0" fillId="0" borderId="0" xfId="0"/>
    <xf numFmtId="0" fontId="0" fillId="0" borderId="0" xfId="0" applyAlignment="1">
      <alignment vertical="center"/>
    </xf>
    <xf numFmtId="49" fontId="4" fillId="0" borderId="0" xfId="0" applyNumberFormat="1" applyFont="1" applyAlignment="1">
      <alignment vertical="center"/>
    </xf>
    <xf numFmtId="0" fontId="0" fillId="0" borderId="0" xfId="0" applyAlignment="1">
      <alignment horizontal="lef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176" fontId="7" fillId="0" borderId="0" xfId="0" applyNumberFormat="1" applyFont="1" applyAlignment="1">
      <alignment horizontal="left" vertical="center"/>
    </xf>
    <xf numFmtId="0" fontId="7" fillId="0" borderId="0" xfId="0" applyFont="1" applyAlignment="1">
      <alignment horizontal="left" vertical="center"/>
    </xf>
    <xf numFmtId="49" fontId="8" fillId="0" borderId="0" xfId="2" applyNumberFormat="1" applyFont="1" applyAlignment="1">
      <alignment horizontal="right" vertical="center" wrapText="1"/>
    </xf>
    <xf numFmtId="38" fontId="0" fillId="0" borderId="0" xfId="1" applyFont="1" applyAlignment="1">
      <alignment horizontal="left" vertical="center"/>
    </xf>
    <xf numFmtId="49" fontId="0" fillId="0" borderId="0" xfId="0" applyNumberFormat="1" applyAlignment="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1" xfId="0" applyBorder="1" applyAlignment="1">
      <alignment horizontal="lef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1" fontId="0" fillId="0" borderId="1" xfId="0" applyNumberFormat="1" applyBorder="1" applyAlignment="1">
      <alignment vertical="center"/>
    </xf>
    <xf numFmtId="55" fontId="0" fillId="0" borderId="1" xfId="0" applyNumberFormat="1" applyBorder="1" applyAlignment="1">
      <alignment horizontal="left" vertical="center"/>
    </xf>
    <xf numFmtId="3" fontId="0" fillId="0" borderId="1" xfId="0" applyNumberFormat="1" applyBorder="1" applyAlignment="1">
      <alignment vertical="center"/>
    </xf>
    <xf numFmtId="0" fontId="0" fillId="2" borderId="1" xfId="0" applyFill="1" applyBorder="1" applyAlignment="1">
      <alignment vertical="center"/>
    </xf>
    <xf numFmtId="176" fontId="9" fillId="0" borderId="0" xfId="0" applyNumberFormat="1" applyFont="1" applyAlignment="1">
      <alignment vertical="center"/>
    </xf>
    <xf numFmtId="49" fontId="0" fillId="2" borderId="1" xfId="0" applyNumberFormat="1" applyFill="1" applyBorder="1" applyAlignment="1">
      <alignment horizontal="center" vertical="center"/>
    </xf>
    <xf numFmtId="0" fontId="10" fillId="0" borderId="1" xfId="0" applyFont="1" applyBorder="1" applyAlignment="1">
      <alignment vertical="center"/>
    </xf>
    <xf numFmtId="1"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cellXfs>
  <cellStyles count="3">
    <cellStyle name="桁区切り" xfId="1" builtinId="6"/>
    <cellStyle name="標準" xfId="0" builtinId="0"/>
    <cellStyle name="標準 3" xfId="2" xr:uid="{9FCEB22B-3EFD-49B2-9936-8C0BD7F33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8"/>
  <sheetViews>
    <sheetView tabSelected="1" workbookViewId="0">
      <selection activeCell="J2" sqref="J2"/>
    </sheetView>
  </sheetViews>
  <sheetFormatPr defaultColWidth="9" defaultRowHeight="18.75"/>
  <cols>
    <col min="1" max="1" width="2.5" style="1" bestFit="1" customWidth="1"/>
    <col min="2" max="2" width="16.25" style="1" customWidth="1"/>
    <col min="3" max="3" width="45" style="1" bestFit="1" customWidth="1"/>
    <col min="4" max="4" width="44.75" style="1" bestFit="1" customWidth="1"/>
    <col min="5" max="5" width="25.375" style="1" bestFit="1" customWidth="1"/>
    <col min="6" max="6" width="21.375" style="1" bestFit="1" customWidth="1"/>
    <col min="7" max="7" width="5.5" style="1" bestFit="1" customWidth="1"/>
    <col min="8" max="8" width="9" style="1" bestFit="1" customWidth="1"/>
    <col min="9" max="9" width="11.375" style="3" bestFit="1" customWidth="1"/>
    <col min="10" max="10" width="9.125" style="1" bestFit="1" customWidth="1"/>
    <col min="11" max="11" width="7.5" style="5" bestFit="1" customWidth="1"/>
    <col min="12" max="16384" width="9" style="1"/>
  </cols>
  <sheetData>
    <row r="1" spans="1:13">
      <c r="B1" s="2" t="s">
        <v>0</v>
      </c>
      <c r="J1" s="4" t="s">
        <v>46</v>
      </c>
    </row>
    <row r="2" spans="1:13" ht="20.25">
      <c r="B2" s="2" t="s">
        <v>1</v>
      </c>
      <c r="C2" s="6" t="s">
        <v>2</v>
      </c>
    </row>
    <row r="3" spans="1:13" s="3" customFormat="1" ht="15" customHeight="1">
      <c r="B3" s="4" t="s">
        <v>3</v>
      </c>
      <c r="C3" s="3" t="s">
        <v>4</v>
      </c>
      <c r="K3" s="7"/>
      <c r="L3" s="8"/>
      <c r="M3" s="8"/>
    </row>
    <row r="4" spans="1:13" s="3" customFormat="1" ht="15" customHeight="1">
      <c r="B4" s="9" t="s">
        <v>5</v>
      </c>
      <c r="C4" s="3">
        <v>4</v>
      </c>
      <c r="K4" s="7"/>
      <c r="L4" s="8"/>
      <c r="M4" s="8"/>
    </row>
    <row r="5" spans="1:13" s="3" customFormat="1" ht="15" customHeight="1">
      <c r="B5" s="9" t="s">
        <v>6</v>
      </c>
      <c r="C5" s="10">
        <f>C6*1.1</f>
        <v>13255.000000000002</v>
      </c>
      <c r="K5" s="7"/>
      <c r="L5" s="8"/>
      <c r="M5" s="8"/>
    </row>
    <row r="6" spans="1:13" s="3" customFormat="1" ht="15" customHeight="1">
      <c r="B6" s="4" t="s">
        <v>7</v>
      </c>
      <c r="C6" s="10">
        <f>J18</f>
        <v>12050</v>
      </c>
      <c r="K6" s="7"/>
      <c r="L6" s="8"/>
      <c r="M6" s="8"/>
    </row>
    <row r="7" spans="1:13" s="3" customFormat="1" ht="15" customHeight="1">
      <c r="B7" s="4" t="s">
        <v>8</v>
      </c>
      <c r="C7" s="3">
        <v>34</v>
      </c>
      <c r="K7" s="7"/>
      <c r="L7" s="8"/>
      <c r="M7" s="8"/>
    </row>
    <row r="8" spans="1:13" s="3" customFormat="1" ht="15" customHeight="1">
      <c r="B8" s="4" t="s">
        <v>9</v>
      </c>
      <c r="C8" s="3" t="s">
        <v>10</v>
      </c>
      <c r="K8" s="7"/>
      <c r="L8" s="8"/>
      <c r="M8" s="8"/>
    </row>
    <row r="9" spans="1:13" s="3" customFormat="1" ht="15" customHeight="1">
      <c r="B9" s="4" t="s">
        <v>11</v>
      </c>
      <c r="C9" s="3" t="s">
        <v>12</v>
      </c>
      <c r="K9" s="7"/>
      <c r="L9" s="8"/>
      <c r="M9" s="8"/>
    </row>
    <row r="10" spans="1:13" s="3" customFormat="1" ht="15" customHeight="1">
      <c r="B10" s="4" t="s">
        <v>13</v>
      </c>
      <c r="C10" s="3" t="s">
        <v>14</v>
      </c>
      <c r="K10" s="7"/>
      <c r="L10" s="8"/>
      <c r="M10" s="8"/>
    </row>
    <row r="11" spans="1:13" s="3" customFormat="1" ht="15" customHeight="1">
      <c r="B11" s="4" t="s">
        <v>15</v>
      </c>
      <c r="C11" s="3">
        <v>831</v>
      </c>
      <c r="K11" s="7"/>
      <c r="L11" s="8"/>
      <c r="M11" s="8"/>
    </row>
    <row r="12" spans="1:13">
      <c r="B12" s="11" t="s">
        <v>1</v>
      </c>
    </row>
    <row r="13" spans="1:13" s="17" customFormat="1">
      <c r="A13" s="12"/>
      <c r="B13" s="13" t="s">
        <v>16</v>
      </c>
      <c r="C13" s="14" t="s">
        <v>17</v>
      </c>
      <c r="D13" s="14" t="s">
        <v>18</v>
      </c>
      <c r="E13" s="12" t="s">
        <v>19</v>
      </c>
      <c r="F13" s="12" t="s">
        <v>20</v>
      </c>
      <c r="G13" s="12" t="s">
        <v>21</v>
      </c>
      <c r="H13" s="12" t="s">
        <v>22</v>
      </c>
      <c r="I13" s="15" t="s">
        <v>23</v>
      </c>
      <c r="J13" s="12" t="s">
        <v>24</v>
      </c>
      <c r="K13" s="16"/>
    </row>
    <row r="14" spans="1:13">
      <c r="A14" s="18">
        <v>1</v>
      </c>
      <c r="B14" s="13" t="s">
        <v>25</v>
      </c>
      <c r="C14" s="18" t="s">
        <v>26</v>
      </c>
      <c r="D14" s="18" t="s">
        <v>27</v>
      </c>
      <c r="E14" s="18" t="s">
        <v>28</v>
      </c>
      <c r="F14" s="18" t="s">
        <v>29</v>
      </c>
      <c r="G14" s="12">
        <v>831</v>
      </c>
      <c r="H14" s="19">
        <v>64</v>
      </c>
      <c r="I14" s="20">
        <v>37591</v>
      </c>
      <c r="J14" s="21">
        <v>2720</v>
      </c>
    </row>
    <row r="15" spans="1:13">
      <c r="A15" s="18">
        <v>2</v>
      </c>
      <c r="B15" s="13" t="s">
        <v>30</v>
      </c>
      <c r="C15" s="18" t="s">
        <v>31</v>
      </c>
      <c r="D15" s="18" t="s">
        <v>32</v>
      </c>
      <c r="E15" s="22" t="s">
        <v>33</v>
      </c>
      <c r="F15" s="22" t="s">
        <v>34</v>
      </c>
      <c r="G15" s="12">
        <v>831</v>
      </c>
      <c r="H15" s="19">
        <v>128</v>
      </c>
      <c r="I15" s="20">
        <v>42186</v>
      </c>
      <c r="J15" s="21">
        <v>3500</v>
      </c>
      <c r="K15" s="23"/>
    </row>
    <row r="16" spans="1:13">
      <c r="A16" s="18">
        <v>3</v>
      </c>
      <c r="B16" s="24" t="s">
        <v>35</v>
      </c>
      <c r="C16" s="22" t="s">
        <v>36</v>
      </c>
      <c r="D16" s="18" t="s">
        <v>37</v>
      </c>
      <c r="E16" s="18" t="s">
        <v>38</v>
      </c>
      <c r="F16" s="18" t="s">
        <v>39</v>
      </c>
      <c r="G16" s="12">
        <v>831</v>
      </c>
      <c r="H16" s="19">
        <v>48</v>
      </c>
      <c r="I16" s="20">
        <v>38169</v>
      </c>
      <c r="J16" s="21">
        <v>1960</v>
      </c>
      <c r="K16" s="23"/>
    </row>
    <row r="17" spans="1:11">
      <c r="A17" s="18">
        <v>4</v>
      </c>
      <c r="B17" s="13" t="s">
        <v>40</v>
      </c>
      <c r="C17" s="25" t="s">
        <v>41</v>
      </c>
      <c r="D17" s="18" t="s">
        <v>42</v>
      </c>
      <c r="E17" s="18" t="s">
        <v>43</v>
      </c>
      <c r="F17" s="18" t="s">
        <v>44</v>
      </c>
      <c r="G17" s="12">
        <v>831</v>
      </c>
      <c r="H17" s="19">
        <v>48</v>
      </c>
      <c r="I17" s="20">
        <v>29099</v>
      </c>
      <c r="J17" s="21">
        <v>3870</v>
      </c>
      <c r="K17" s="23"/>
    </row>
    <row r="18" spans="1:11">
      <c r="H18" s="26"/>
      <c r="J18" s="27">
        <f>SUM(J14:J17)</f>
        <v>12050</v>
      </c>
    </row>
    <row r="20" spans="1:11">
      <c r="B20" s="29" t="s">
        <v>45</v>
      </c>
    </row>
    <row r="110" spans="2:2">
      <c r="B110" s="28"/>
    </row>
    <row r="278" spans="10:10">
      <c r="J278" s="1">
        <v>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2026-03-12T07:13:42Z</dcterms:modified>
</cp:coreProperties>
</file>