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95366DCB-5395-41D3-9C09-697AFC5368D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C6" i="1" s="1"/>
  <c r="C5" i="1" s="1"/>
</calcChain>
</file>

<file path=xl/sharedStrings.xml><?xml version="1.0" encoding="utf-8"?>
<sst xmlns="http://schemas.openxmlformats.org/spreadsheetml/2006/main" count="44" uniqueCount="41">
  <si>
    <t>子ども向け英英辞典　</t>
    <rPh sb="0" eb="1">
      <t>コ</t>
    </rPh>
    <rPh sb="3" eb="4">
      <t>ム</t>
    </rPh>
    <rPh sb="5" eb="7">
      <t>エイエイ</t>
    </rPh>
    <rPh sb="7" eb="9">
      <t>ジテン</t>
    </rPh>
    <phoneticPr fontId="5"/>
  </si>
  <si>
    <t>(WHDYDS*880240)</t>
  </si>
  <si>
    <t>ISBN：</t>
    <phoneticPr fontId="5"/>
  </si>
  <si>
    <t>9784943880240</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</si>
  <si>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</si>
  <si>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</si>
  <si>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</si>
  <si>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</si>
  <si>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</si>
  <si>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96-880</t>
    <phoneticPr fontId="5"/>
  </si>
  <si>
    <t>装丁：</t>
    <rPh sb="0" eb="2">
      <t>ソウテイ</t>
    </rPh>
    <phoneticPr fontId="5"/>
  </si>
  <si>
    <t>ハードカバー</t>
    <phoneticPr fontId="5"/>
  </si>
  <si>
    <t>対象：</t>
    <phoneticPr fontId="5"/>
  </si>
  <si>
    <t>小学生・中学生・高校生</t>
    <rPh sb="8" eb="11">
      <t>コウコウセイ</t>
    </rPh>
    <phoneticPr fontId="5"/>
  </si>
  <si>
    <t>NDC：</t>
    <phoneticPr fontId="5"/>
  </si>
  <si>
    <t>833・834</t>
    <phoneticPr fontId="5"/>
  </si>
  <si>
    <t>ISBN</t>
    <phoneticPr fontId="5"/>
  </si>
  <si>
    <t>タイトル</t>
    <phoneticPr fontId="5"/>
  </si>
  <si>
    <t>出版社</t>
    <rPh sb="0" eb="3">
      <t>シュッパンシャ</t>
    </rPh>
    <phoneticPr fontId="5"/>
  </si>
  <si>
    <t>NDC</t>
    <phoneticPr fontId="5"/>
  </si>
  <si>
    <t>ページ数</t>
    <rPh sb="3" eb="4">
      <t>スウ</t>
    </rPh>
    <phoneticPr fontId="5"/>
  </si>
  <si>
    <t>発行年</t>
    <phoneticPr fontId="5"/>
  </si>
  <si>
    <t>英米</t>
    <rPh sb="0" eb="2">
      <t>エイベイ</t>
    </rPh>
    <phoneticPr fontId="5"/>
  </si>
  <si>
    <t>単語数</t>
    <rPh sb="0" eb="3">
      <t>タンゴスウ</t>
    </rPh>
    <phoneticPr fontId="5"/>
  </si>
  <si>
    <t>本体価格</t>
    <rPh sb="0" eb="2">
      <t>ホンタイ</t>
    </rPh>
    <rPh sb="2" eb="4">
      <t>カカク</t>
    </rPh>
    <phoneticPr fontId="5"/>
  </si>
  <si>
    <t>9780756693138</t>
    <phoneticPr fontId="5"/>
  </si>
  <si>
    <t>DK MY FIRST DICTIONARY</t>
    <phoneticPr fontId="5"/>
  </si>
  <si>
    <t>DORLING KINDERSLEY</t>
  </si>
  <si>
    <t>米</t>
    <rPh sb="0" eb="1">
      <t>ベイ</t>
    </rPh>
    <phoneticPr fontId="5"/>
  </si>
  <si>
    <t>9781474986809</t>
  </si>
  <si>
    <t>USBORNE PICTURE DICTIONARY</t>
    <phoneticPr fontId="5"/>
  </si>
  <si>
    <t>USBORNE</t>
    <phoneticPr fontId="5"/>
  </si>
  <si>
    <t>英</t>
    <rPh sb="0" eb="1">
      <t>エイ</t>
    </rPh>
    <phoneticPr fontId="5"/>
  </si>
  <si>
    <t>9780439798341</t>
    <phoneticPr fontId="5"/>
  </si>
  <si>
    <t>SCHOLASTIC FIRST DICTIONARY</t>
    <phoneticPr fontId="5"/>
  </si>
  <si>
    <t>SCHOLASTIC</t>
  </si>
  <si>
    <t>2006年6月</t>
  </si>
  <si>
    <t>9781338230062</t>
  </si>
  <si>
    <t>SCHOLASTIC CHILDREN'S DICTIONARY</t>
    <phoneticPr fontId="5"/>
  </si>
  <si>
    <t>*本明細の単品本体価格はセットでご購入頂いた際の参考価格であり、単品でご注文頂いた場合は価格が都度変動する可能性がございます。</t>
  </si>
  <si>
    <t>LB2675A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</si>
</sst>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8"/>
      <name val="BARCODE JAN"/>
      <charset val="2"/>
    </font>
    <font>
      <sz val="11"/>
      <color rgb="FF92D050"/>
      <name val="ＭＳ Ｐゴシック"/>
      <family val="3"/>
      <charset val="128"/>
    </font>
    <font>
      <sz val="11"/>
      <color theme="1"/>
      <name val="ＭＳ Ｐゴシック"/>
      <family val="3"/>
      <charset val="128"/>
    </font>
    <font>
      <sz val="11"/>
      <color rgb="FF0070C0"/>
      <name val="游ゴシック"/>
      <family val="3"/>
      <charset val="128"/>
    </font>
    <font>
      <sz val="11"/>
      <color theme="1"/>
      <name val="Yu Gothic"/>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27">
    <xf numFmtId="0" fontId="0" fillId="0" borderId="0" xfId="0"/>
    <xf numFmtId="0" fontId="0" fillId="0" borderId="0" xfId="0" applyAlignment="1">
      <alignment vertical="center"/>
    </xf>
    <xf numFmtId="49" fontId="4" fillId="0" borderId="0" xfId="0" applyNumberFormat="1" applyFont="1" applyAlignment="1">
      <alignment vertical="center"/>
    </xf>
    <xf numFmtId="0" fontId="0" fillId="0" borderId="0" xfId="0" applyAlignment="1">
      <alignment horizontal="center" vertical="center"/>
    </xf>
    <xf numFmtId="0" fontId="0" fillId="0" borderId="0" xfId="0" applyAlignment="1">
      <alignment horizontal="left" vertical="center"/>
    </xf>
    <xf numFmtId="38" fontId="0" fillId="0" borderId="0" xfId="1" applyFont="1" applyAlignment="1">
      <alignment vertical="center"/>
    </xf>
    <xf numFmtId="49" fontId="0" fillId="0" borderId="0" xfId="0" applyNumberFormat="1" applyAlignment="1">
      <alignment horizontal="right" vertical="center"/>
    </xf>
    <xf numFmtId="0" fontId="7" fillId="0" borderId="0" xfId="0" applyFont="1" applyAlignment="1">
      <alignment vertical="center"/>
    </xf>
    <xf numFmtId="38" fontId="0" fillId="0" borderId="0" xfId="1" applyFont="1" applyAlignment="1">
      <alignment horizontal="left" vertical="center"/>
    </xf>
    <xf numFmtId="0" fontId="8" fillId="0" borderId="0" xfId="0" applyFont="1" applyAlignment="1">
      <alignment horizontal="left" vertical="center"/>
    </xf>
    <xf numFmtId="49" fontId="9" fillId="0" borderId="0" xfId="2" applyNumberFormat="1" applyFont="1" applyAlignment="1">
      <alignment horizontal="right"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38" fontId="0" fillId="0" borderId="1" xfId="1" applyFont="1"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vertical="center"/>
    </xf>
    <xf numFmtId="55" fontId="6" fillId="0" borderId="1" xfId="0" applyNumberFormat="1" applyFont="1" applyBorder="1" applyAlignment="1">
      <alignment horizontal="left" vertical="center"/>
    </xf>
    <xf numFmtId="38" fontId="0" fillId="0" borderId="1" xfId="1" applyFont="1" applyBorder="1" applyAlignment="1">
      <alignment vertical="center"/>
    </xf>
    <xf numFmtId="55" fontId="0" fillId="0" borderId="1" xfId="0" applyNumberFormat="1" applyBorder="1" applyAlignment="1">
      <alignment horizontal="left" vertical="center"/>
    </xf>
    <xf numFmtId="0" fontId="8" fillId="0" borderId="0" xfId="0" applyFont="1" applyAlignment="1">
      <alignment vertical="center"/>
    </xf>
    <xf numFmtId="55" fontId="6" fillId="0" borderId="1" xfId="0" applyNumberFormat="1" applyFont="1" applyBorder="1" applyAlignment="1">
      <alignment vertical="center"/>
    </xf>
    <xf numFmtId="49" fontId="0" fillId="0" borderId="0" xfId="0" applyNumberFormat="1" applyAlignment="1">
      <alignment vertical="center"/>
    </xf>
    <xf numFmtId="1" fontId="0" fillId="0" borderId="0" xfId="0" applyNumberFormat="1" applyAlignment="1">
      <alignment vertical="center"/>
    </xf>
    <xf numFmtId="49" fontId="0" fillId="0" borderId="0" xfId="0" applyNumberFormat="1" applyAlignment="1">
      <alignment vertical="center" wrapText="1"/>
    </xf>
    <xf numFmtId="49" fontId="10" fillId="0" borderId="0" xfId="0" applyNumberFormat="1" applyFont="1" applyAlignment="1">
      <alignment horizontal="left" vertical="center"/>
    </xf>
    <xf numFmtId="49" fontId="11" fillId="0" borderId="0" xfId="2" applyNumberFormat="1" applyFont="1" applyAlignment="1">
      <alignment horizontal="right" vertical="center" wrapText="1"/>
    </xf>
  </cellXfs>
  <cellStyles count="3">
    <cellStyle name="桁区切り" xfId="1" builtinId="6"/>
    <cellStyle name="標準" xfId="0" builtinId="0"/>
    <cellStyle name="標準 3" xfId="2" xr:uid="{77CBCD17-7742-4BD0-9619-B5EFF663DB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7"/>
  <sheetViews>
    <sheetView tabSelected="1" workbookViewId="0"/>
  </sheetViews>
  <sheetFormatPr defaultColWidth="9" defaultRowHeight="18.75"/>
  <cols>
    <col min="1" max="1" width="2.5" style="1" bestFit="1" customWidth="1"/>
    <col min="2" max="2" width="17.375" style="22" customWidth="1"/>
    <col min="3" max="3" width="39" style="1" bestFit="1" customWidth="1"/>
    <col min="4" max="4" width="23.125" style="1" bestFit="1" customWidth="1"/>
    <col min="5" max="5" width="5.5" style="3" bestFit="1" customWidth="1"/>
    <col min="6" max="6" width="9" style="1" bestFit="1" customWidth="1"/>
    <col min="7" max="7" width="10.25" style="4" bestFit="1" customWidth="1"/>
    <col min="8" max="8" width="5.25" style="1" bestFit="1" customWidth="1"/>
    <col min="9" max="9" width="7.125" style="5" bestFit="1" customWidth="1"/>
    <col min="10" max="10" width="9.125" style="1" bestFit="1" customWidth="1"/>
    <col min="11" max="11" width="3.375" style="1" bestFit="1" customWidth="1"/>
    <col min="12" max="12" width="15" style="1" bestFit="1" customWidth="1"/>
    <col min="13" max="13" width="50.5" style="1" bestFit="1" customWidth="1"/>
    <col min="14" max="16384" width="9" style="1"/>
  </cols>
  <sheetData>
    <row r="1" spans="1:13">
      <c r="B1" s="2" t="s">
        <v>0</v>
      </c>
      <c r="J1" s="6" t="s">
        <v>40</v>
      </c>
    </row>
    <row r="2" spans="1:13" ht="20.25">
      <c r="B2" s="2"/>
      <c r="C2" s="7" t="s">
        <v>1</v>
      </c>
      <c r="H2" s="7"/>
    </row>
    <row r="3" spans="1:13" s="4" customFormat="1" ht="15" customHeight="1">
      <c r="B3" s="6" t="s">
        <v>2</v>
      </c>
      <c r="C3" s="4" t="s">
        <v>3</v>
      </c>
      <c r="E3" s="3"/>
      <c r="I3" s="8"/>
      <c r="L3" s="9"/>
      <c r="M3" s="9"/>
    </row>
    <row r="4" spans="1:13" s="4" customFormat="1" ht="15" customHeight="1">
      <c r="B4" s="26" t="s">
        <v>4</v>
      </c>
      <c r="C4" s="4">
        <v>4</v>
      </c>
      <c r="E4" s="3"/>
      <c r="I4" s="8"/>
      <c r="L4" s="9"/>
      <c r="M4" s="9"/>
    </row>
    <row r="5" spans="1:13" s="4" customFormat="1" ht="15" customHeight="1">
      <c r="B5" s="10" t="s">
        <v>5</v>
      </c>
      <c r="C5" s="8">
        <f>C6*1.1</f>
        <v>16082.000000000002</v>
      </c>
      <c r="E5" s="3"/>
      <c r="H5" s="8"/>
      <c r="I5" s="8"/>
      <c r="L5" s="9"/>
      <c r="M5" s="9"/>
    </row>
    <row r="6" spans="1:13" s="4" customFormat="1" ht="15" customHeight="1">
      <c r="B6" s="6" t="s">
        <v>6</v>
      </c>
      <c r="C6" s="8">
        <f>J18</f>
        <v>14620</v>
      </c>
      <c r="E6" s="3"/>
      <c r="H6" s="8"/>
      <c r="I6" s="8"/>
      <c r="L6" s="9"/>
      <c r="M6" s="9"/>
    </row>
    <row r="7" spans="1:13" s="4" customFormat="1" ht="15" customHeight="1">
      <c r="B7" s="6" t="s">
        <v>7</v>
      </c>
      <c r="C7" s="4">
        <v>29</v>
      </c>
      <c r="E7" s="3"/>
      <c r="I7" s="8"/>
      <c r="L7" s="9"/>
      <c r="M7" s="9"/>
    </row>
    <row r="8" spans="1:13" s="4" customFormat="1" ht="15" customHeight="1">
      <c r="B8" s="6" t="s">
        <v>8</v>
      </c>
      <c r="C8" s="4" t="s">
        <v>9</v>
      </c>
      <c r="E8" s="3"/>
      <c r="I8" s="8"/>
      <c r="L8" s="9"/>
      <c r="M8" s="9"/>
    </row>
    <row r="9" spans="1:13" s="4" customFormat="1" ht="15" customHeight="1">
      <c r="B9" s="6" t="s">
        <v>10</v>
      </c>
      <c r="C9" s="4" t="s">
        <v>11</v>
      </c>
      <c r="E9" s="3"/>
      <c r="I9" s="8"/>
      <c r="L9" s="9"/>
      <c r="M9" s="9"/>
    </row>
    <row r="10" spans="1:13" s="4" customFormat="1" ht="15" customHeight="1">
      <c r="B10" s="6" t="s">
        <v>12</v>
      </c>
      <c r="C10" s="4" t="s">
        <v>13</v>
      </c>
      <c r="E10" s="3"/>
      <c r="I10" s="8"/>
      <c r="L10" s="9"/>
      <c r="M10" s="9"/>
    </row>
    <row r="11" spans="1:13" s="4" customFormat="1" ht="15" customHeight="1">
      <c r="B11" s="6" t="s">
        <v>14</v>
      </c>
      <c r="C11" s="4" t="s">
        <v>15</v>
      </c>
      <c r="E11" s="3"/>
      <c r="I11" s="8"/>
      <c r="L11" s="9"/>
      <c r="M11" s="9"/>
    </row>
    <row r="13" spans="1:13" s="3" customFormat="1">
      <c r="A13" s="11"/>
      <c r="B13" s="12" t="s">
        <v>16</v>
      </c>
      <c r="C13" s="11" t="s">
        <v>17</v>
      </c>
      <c r="D13" s="11" t="s">
        <v>18</v>
      </c>
      <c r="E13" s="11" t="s">
        <v>19</v>
      </c>
      <c r="F13" s="11" t="s">
        <v>20</v>
      </c>
      <c r="G13" s="13" t="s">
        <v>21</v>
      </c>
      <c r="H13" s="11" t="s">
        <v>22</v>
      </c>
      <c r="I13" s="14" t="s">
        <v>23</v>
      </c>
      <c r="J13" s="11" t="s">
        <v>24</v>
      </c>
    </row>
    <row r="14" spans="1:13">
      <c r="A14" s="15">
        <v>1</v>
      </c>
      <c r="B14" s="12" t="s">
        <v>25</v>
      </c>
      <c r="C14" s="15" t="s">
        <v>26</v>
      </c>
      <c r="D14" s="15" t="s">
        <v>27</v>
      </c>
      <c r="E14" s="11">
        <v>834</v>
      </c>
      <c r="F14" s="16">
        <v>96</v>
      </c>
      <c r="G14" s="17">
        <v>41091</v>
      </c>
      <c r="H14" s="11" t="s">
        <v>28</v>
      </c>
      <c r="I14" s="18">
        <v>1000</v>
      </c>
      <c r="J14" s="18">
        <v>3440</v>
      </c>
    </row>
    <row r="15" spans="1:13">
      <c r="A15" s="15">
        <v>2</v>
      </c>
      <c r="B15" s="12" t="s">
        <v>29</v>
      </c>
      <c r="C15" s="15" t="s">
        <v>30</v>
      </c>
      <c r="D15" s="15" t="s">
        <v>31</v>
      </c>
      <c r="E15" s="11">
        <v>833</v>
      </c>
      <c r="F15" s="16">
        <v>120</v>
      </c>
      <c r="G15" s="19">
        <v>44652</v>
      </c>
      <c r="H15" s="11" t="s">
        <v>32</v>
      </c>
      <c r="I15" s="18">
        <v>1200</v>
      </c>
      <c r="J15" s="18">
        <v>2800</v>
      </c>
      <c r="K15" s="20"/>
      <c r="L15" s="20"/>
      <c r="M15" s="20"/>
    </row>
    <row r="16" spans="1:13">
      <c r="A16" s="15">
        <v>3</v>
      </c>
      <c r="B16" s="12" t="s">
        <v>33</v>
      </c>
      <c r="C16" s="15" t="s">
        <v>34</v>
      </c>
      <c r="D16" s="15" t="s">
        <v>35</v>
      </c>
      <c r="E16" s="11">
        <v>833</v>
      </c>
      <c r="F16" s="16">
        <v>256</v>
      </c>
      <c r="G16" s="21" t="s">
        <v>36</v>
      </c>
      <c r="H16" s="11" t="s">
        <v>28</v>
      </c>
      <c r="I16" s="18">
        <v>1500</v>
      </c>
      <c r="J16" s="18">
        <v>3650</v>
      </c>
    </row>
    <row r="17" spans="1:13">
      <c r="A17" s="15">
        <v>4</v>
      </c>
      <c r="B17" s="12" t="s">
        <v>37</v>
      </c>
      <c r="C17" s="15" t="s">
        <v>38</v>
      </c>
      <c r="D17" s="15" t="s">
        <v>35</v>
      </c>
      <c r="E17" s="11">
        <v>834</v>
      </c>
      <c r="F17" s="16">
        <v>880</v>
      </c>
      <c r="G17" s="19">
        <v>43709</v>
      </c>
      <c r="H17" s="11" t="s">
        <v>28</v>
      </c>
      <c r="I17" s="18">
        <v>13215</v>
      </c>
      <c r="J17" s="18">
        <v>4730</v>
      </c>
      <c r="K17" s="20"/>
      <c r="L17" s="20"/>
      <c r="M17" s="20"/>
    </row>
    <row r="18" spans="1:13">
      <c r="F18" s="23"/>
      <c r="J18" s="5">
        <f>SUM(J14:J17)</f>
        <v>14620</v>
      </c>
    </row>
    <row r="20" spans="1:13">
      <c r="B20" s="25" t="s">
        <v>39</v>
      </c>
    </row>
    <row r="107" spans="2:2">
      <c r="B107" s="24"/>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2026-03-12T07:13:52Z</dcterms:modified>
</cp:coreProperties>
</file>