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231"/>
  <workbookPr defaultThemeVersion="202300"/>
  <mc:AlternateContent xmlns:mc="http://schemas.openxmlformats.org/markup-compatibility/2006">
    <mc:Choice Requires="x15">
      <x15ac:absPath xmlns:x15ac="http://schemas.microsoft.com/office/spreadsheetml/2010/11/ac" url="J:\SHOSEKI\図書館セット\図書館カタログ\英語名作ライブラリーWEBサイト\2025\タイトルリストexcel\"/>
    </mc:Choice>
  </mc:AlternateContent>
  <xr:revisionPtr revIDLastSave="0" documentId="8_{F0DA2D5A-6686-4014-A9C6-4E427D35D7C4}" xr6:coauthVersionLast="47" xr6:coauthVersionMax="47" xr10:uidLastSave="{00000000-0000-0000-0000-000000000000}"/>
  <bookViews>
    <workbookView xWindow="0" yWindow="3510" windowWidth="28800" windowHeight="12375" xr2:uid="{2751912F-004D-4827-9E02-3486D42BF975}"/>
  </bookViews>
  <sheets>
    <sheet name="英語で読む世界の文学全集 Ｂセット" sheetId="1" r:id="rId1"/>
  </sheets>
  <definedNames>
    <definedName name="_xlnm._FilterDatabase" localSheetId="0" hidden="1">'英語で読む世界の文学全集 Ｂセット'!$A$13:$K$13</definedName>
    <definedName name="_xlnm.Print_Area" localSheetId="0">'英語で読む世界の文学全集 Ｂセット'!$A$1:$J$44</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J44" i="1" l="1"/>
  <c r="C6" i="1" s="1"/>
  <c r="C5" i="1" s="1"/>
</calcChain>
</file>

<file path=xl/sharedStrings.xml><?xml version="1.0" encoding="utf-8"?>
<sst xmlns="http://schemas.openxmlformats.org/spreadsheetml/2006/main" count="202" uniqueCount="162">
  <si>
    <t>*本明細の単品本体価格はセットでご購入頂いた際の参考価格であり、単品でご注文頂いた場合は価格が都度変動する可能性がございます。</t>
  </si>
  <si>
    <t>PUFFIN</t>
  </si>
  <si>
    <t>マデレイン・レングル</t>
  </si>
  <si>
    <t>五次元世界のぼうけん</t>
  </si>
  <si>
    <t>WRINKLE IN TIME</t>
    <phoneticPr fontId="3"/>
  </si>
  <si>
    <t>9780141354934</t>
  </si>
  <si>
    <t>Ｌ．フランク・バウム</t>
  </si>
  <si>
    <t>オズの魔法使い</t>
  </si>
  <si>
    <t>WIZARD OF OZ</t>
  </si>
  <si>
    <t>Ｒ．Ｌ．スティーブンソン</t>
  </si>
  <si>
    <t>宝島</t>
  </si>
  <si>
    <t>TREASURE ISLAND</t>
  </si>
  <si>
    <t>ルイス・キャロル</t>
  </si>
  <si>
    <t>鏡の国のアリス</t>
  </si>
  <si>
    <t>THROUGH THE LOOKING-GLASS</t>
  </si>
  <si>
    <t>9780141330075</t>
  </si>
  <si>
    <t>RED FOX</t>
  </si>
  <si>
    <t>アーサー・ランサム</t>
  </si>
  <si>
    <t>ツバメ号とアマゾン号</t>
  </si>
  <si>
    <t>SWALLOWS AND AMAZONS</t>
    <phoneticPr fontId="3"/>
  </si>
  <si>
    <t>9780099503910</t>
  </si>
  <si>
    <t>Ｅ．Ｂ．ホワイト</t>
  </si>
  <si>
    <t>スチュアートの大ぼうけん</t>
  </si>
  <si>
    <t>STUART LITTLE</t>
    <phoneticPr fontId="3"/>
  </si>
  <si>
    <t>9780141354835</t>
  </si>
  <si>
    <t>ディック・キング＝スミス</t>
  </si>
  <si>
    <t>ベイブ</t>
  </si>
  <si>
    <t xml:space="preserve">SHEEP-PIG </t>
  </si>
  <si>
    <t>9780141370217</t>
  </si>
  <si>
    <t>ダニエル・デフォー</t>
  </si>
  <si>
    <t>ロビンソン・クルーソー</t>
  </si>
  <si>
    <t>ROBINSON CRUSOE</t>
  </si>
  <si>
    <t>9780141377636</t>
  </si>
  <si>
    <t>ジョージ・マクドナルド</t>
  </si>
  <si>
    <t>お姫さまとゴブリンの物語</t>
  </si>
  <si>
    <t>PRINCESS AND THE GOBLIN</t>
  </si>
  <si>
    <t>9780141332482</t>
  </si>
  <si>
    <t>アストリッド　Ｅ．　リンドグレーン</t>
  </si>
  <si>
    <t>長くつ下のピッピ</t>
  </si>
  <si>
    <t>PIPPI LONGSTOCKING</t>
  </si>
  <si>
    <t>ミヒャエル・エンデ</t>
  </si>
  <si>
    <t>モモ</t>
  </si>
  <si>
    <t>MOMO</t>
  </si>
  <si>
    <t>アン・ファイネ</t>
  </si>
  <si>
    <t>ミセス・ダウト</t>
  </si>
  <si>
    <t>MADAME DOUBTFIRE</t>
  </si>
  <si>
    <t>9780141359755</t>
  </si>
  <si>
    <t>フランシス・ホジソン・バーネット</t>
  </si>
  <si>
    <t>小公女</t>
  </si>
  <si>
    <t>LITTLE PRINCESS</t>
  </si>
  <si>
    <t>HARPER COLLINS</t>
  </si>
  <si>
    <t>ローラ・インガルス・ワイルダー</t>
  </si>
  <si>
    <t>大きな森の小さな家</t>
  </si>
  <si>
    <t>LITTLE HOUSE IN THE BIG WOOD</t>
  </si>
  <si>
    <t>9780064400015</t>
  </si>
  <si>
    <t>ジズー・コーダー</t>
  </si>
  <si>
    <t>ライオンボーイ</t>
  </si>
  <si>
    <t>LIONBOY</t>
  </si>
  <si>
    <t>ロジャー・ランスリン・グリーン</t>
  </si>
  <si>
    <t>アーサー王物語</t>
    <rPh sb="5" eb="7">
      <t>モノガタリ</t>
    </rPh>
    <phoneticPr fontId="3"/>
  </si>
  <si>
    <t>KING ARTHUR &amp; HIS KNIGHTS OF THE ROUND TABLE</t>
    <phoneticPr fontId="3"/>
  </si>
  <si>
    <t>9780141321011</t>
  </si>
  <si>
    <t>ジュール・ヴェルヌ</t>
  </si>
  <si>
    <t>地底旅行</t>
    <rPh sb="2" eb="4">
      <t>リョコウ</t>
    </rPh>
    <phoneticPr fontId="3"/>
  </si>
  <si>
    <t>JOURNEY TO THE CENTRE OF THE EARTH</t>
  </si>
  <si>
    <t>9780141321042</t>
  </si>
  <si>
    <t>ロアルド・ダール</t>
  </si>
  <si>
    <t>おばけ桃が行く</t>
    <rPh sb="3" eb="4">
      <t>モモ</t>
    </rPh>
    <rPh sb="5" eb="6">
      <t>イ</t>
    </rPh>
    <phoneticPr fontId="3"/>
  </si>
  <si>
    <t>JAMES AND THE GIANT PEACH</t>
  </si>
  <si>
    <t>9780241558331</t>
  </si>
  <si>
    <t>ジョナサン・スウィフト</t>
  </si>
  <si>
    <t>ガリバー旅行記</t>
  </si>
  <si>
    <t>GULLIVER'S TRAVELS</t>
    <phoneticPr fontId="3"/>
  </si>
  <si>
    <t>9780141366302</t>
  </si>
  <si>
    <t>ルイザ・メイ・オルコット</t>
  </si>
  <si>
    <t>続若草物語</t>
  </si>
  <si>
    <t>GOOD WIVES</t>
  </si>
  <si>
    <t>9780141360034</t>
  </si>
  <si>
    <t>PENGUIN</t>
  </si>
  <si>
    <t>Ｊ．Ｄ．サリンジャー</t>
  </si>
  <si>
    <t>ナイン・ストーリーズ</t>
    <phoneticPr fontId="3"/>
  </si>
  <si>
    <t>FOR ESME - WITH LOVE &amp; SQUALOR</t>
  </si>
  <si>
    <t>9780141049250</t>
  </si>
  <si>
    <t>Ｅ．ネズビット</t>
  </si>
  <si>
    <t>砂の妖精</t>
  </si>
  <si>
    <t>FIVE CHILDREN AND IT</t>
  </si>
  <si>
    <t>アーサー・コナン・ドイル</t>
  </si>
  <si>
    <t>まだらの紐、ライゲートの大地主</t>
    <rPh sb="4" eb="5">
      <t>ヒモ</t>
    </rPh>
    <phoneticPr fontId="3"/>
  </si>
  <si>
    <t>EXTRAORDINARY CASES OF SHERLOCK HOLMES</t>
    <phoneticPr fontId="3"/>
  </si>
  <si>
    <t>9780141330044</t>
  </si>
  <si>
    <t>トーベ・ヤンソン</t>
  </si>
  <si>
    <t>ムーミン谷のすい星</t>
    <phoneticPr fontId="3"/>
  </si>
  <si>
    <t>COMET IN MOOMINLAND</t>
    <phoneticPr fontId="3"/>
  </si>
  <si>
    <t>9780241344477</t>
  </si>
  <si>
    <t>シャーロットのおくりもの</t>
    <phoneticPr fontId="3"/>
  </si>
  <si>
    <t>CHARLOTTE'S WEB</t>
    <phoneticPr fontId="3"/>
  </si>
  <si>
    <t>9780141354828</t>
  </si>
  <si>
    <t>チョコレート工場の秘密</t>
  </si>
  <si>
    <t>CHARLIE AND THE CHOCOLATE FACTORY</t>
    <phoneticPr fontId="3"/>
  </si>
  <si>
    <t>9780241558324</t>
  </si>
  <si>
    <t>Ｌ．Ｍ．モンゴメリー</t>
  </si>
  <si>
    <t>アンの青春</t>
  </si>
  <si>
    <t>ANNE OF AVONLEA</t>
    <phoneticPr fontId="3"/>
  </si>
  <si>
    <t>9780141326139</t>
  </si>
  <si>
    <t>Ｎ．Ｊ．ダーウード</t>
  </si>
  <si>
    <t>アラジンと魔法のランプ</t>
  </si>
  <si>
    <t>ALADDIN AND OTHER TALES</t>
  </si>
  <si>
    <t>イソップ</t>
  </si>
  <si>
    <t>イソップ寓話集</t>
    <phoneticPr fontId="3"/>
  </si>
  <si>
    <t>AESOP'S FABLES</t>
  </si>
  <si>
    <t>9780141345246</t>
  </si>
  <si>
    <t>マーク・トウェイン</t>
  </si>
  <si>
    <t>トム・ソーヤーの冒険</t>
  </si>
  <si>
    <t>ADVENTURES OF TOM SAWYER</t>
  </si>
  <si>
    <t>本体価格</t>
    <rPh sb="0" eb="2">
      <t>ホンタイ</t>
    </rPh>
    <rPh sb="2" eb="4">
      <t>カカク</t>
    </rPh>
    <phoneticPr fontId="3"/>
  </si>
  <si>
    <t>発行年</t>
    <phoneticPr fontId="3"/>
  </si>
  <si>
    <t>ページ数</t>
    <rPh sb="3" eb="4">
      <t>スウ</t>
    </rPh>
    <phoneticPr fontId="3"/>
  </si>
  <si>
    <t>NDC</t>
    <phoneticPr fontId="3"/>
  </si>
  <si>
    <t>出版社</t>
    <rPh sb="0" eb="3">
      <t>シュッパンシャ</t>
    </rPh>
    <phoneticPr fontId="3"/>
  </si>
  <si>
    <t>著者</t>
  </si>
  <si>
    <t>日本語タイトル</t>
  </si>
  <si>
    <t>タイトル</t>
    <phoneticPr fontId="3"/>
  </si>
  <si>
    <t>ISBN</t>
  </si>
  <si>
    <t>NDC：</t>
    <phoneticPr fontId="3"/>
  </si>
  <si>
    <t>中学生・高校生・一般</t>
    <rPh sb="0" eb="3">
      <t>チュウガクセイ</t>
    </rPh>
    <rPh sb="4" eb="7">
      <t>コウコウセイ</t>
    </rPh>
    <rPh sb="8" eb="10">
      <t>イッパン</t>
    </rPh>
    <phoneticPr fontId="3"/>
  </si>
  <si>
    <t>対象：</t>
    <phoneticPr fontId="3"/>
  </si>
  <si>
    <t>ペーパーバック</t>
    <phoneticPr fontId="3"/>
  </si>
  <si>
    <t>装丁：</t>
    <rPh sb="0" eb="2">
      <t>ソウテイ</t>
    </rPh>
    <phoneticPr fontId="3"/>
  </si>
  <si>
    <t>平均280</t>
    <rPh sb="0" eb="2">
      <t>ヘイキン</t>
    </rPh>
    <phoneticPr fontId="3"/>
  </si>
  <si>
    <t>ページ数：</t>
    <rPh sb="3" eb="4">
      <t>スウ</t>
    </rPh>
    <phoneticPr fontId="3"/>
  </si>
  <si>
    <t>本の高さ(cm)：</t>
  </si>
  <si>
    <t>本体価格：</t>
    <phoneticPr fontId="3"/>
  </si>
  <si>
    <t>税込価格：</t>
    <rPh sb="0" eb="2">
      <t>ゼイコミ</t>
    </rPh>
    <rPh sb="2" eb="4">
      <t>カカク</t>
    </rPh>
    <phoneticPr fontId="3"/>
  </si>
  <si>
    <t>巻数：</t>
    <rPh sb="0" eb="2">
      <t>カンスウ</t>
    </rPh>
    <phoneticPr fontId="3"/>
  </si>
  <si>
    <t>9784943880448</t>
  </si>
  <si>
    <t>ISBN：</t>
    <phoneticPr fontId="3"/>
  </si>
  <si>
    <t>(WHDYDS*880448)</t>
  </si>
  <si>
    <t xml:space="preserve">英語で読む世界の文学全集 Ｂセット </t>
  </si>
  <si>
    <t>9780141321103</t>
  </si>
  <si>
    <t>9780141321615</t>
  </si>
  <si>
    <t>9780141321127</t>
  </si>
  <si>
    <t>9780140309577</t>
  </si>
  <si>
    <t>9780141321004</t>
  </si>
  <si>
    <t>9780141321028</t>
  </si>
  <si>
    <t>9780241734308</t>
  </si>
  <si>
    <t>9780241746684</t>
  </si>
  <si>
    <t>9780140367829</t>
  </si>
  <si>
    <t>9780241736135</t>
  </si>
  <si>
    <t>9780241735435</t>
  </si>
  <si>
    <t>9780241735398</t>
  </si>
  <si>
    <t>9780241736463</t>
  </si>
  <si>
    <t>9780241736241</t>
  </si>
  <si>
    <t>9780241736593</t>
  </si>
  <si>
    <t>9780141317267</t>
  </si>
  <si>
    <t>9780241736265</t>
  </si>
  <si>
    <t>9780140317534</t>
  </si>
  <si>
    <t>9780593117828</t>
  </si>
  <si>
    <t>9780241736449</t>
  </si>
  <si>
    <t>9780241733790</t>
  </si>
  <si>
    <t>9780241734261</t>
  </si>
  <si>
    <t>←</t>
    <phoneticPr fontId="3"/>
  </si>
  <si>
    <t>LB2571B</t>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</si>
</sst>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176" formatCode="yyyy&quot;年&quot;m&quot;月&quot;;@"/>
    <numFmt numFmtId="177" formatCode="0_);[Red]\(0\)"/>
  </numFmts>
  <fonts count="11" x14ac:knownFonts="1">
    <font>
      <sz val="11"/>
      <name val="ＭＳ Ｐゴシック"/>
      <family val="3"/>
      <charset val="128"/>
    </font>
    <font>
      <sz val="11"/>
      <color theme="1"/>
      <name val="游ゴシック"/>
      <family val="2"/>
      <charset val="128"/>
      <scheme val="minor"/>
    </font>
    <font>
      <sz val="11"/>
      <name val="ＭＳ Ｐゴシック"/>
      <family val="3"/>
      <charset val="128"/>
    </font>
    <font>
      <sz val="6"/>
      <name val="ＭＳ Ｐゴシック"/>
      <family val="3"/>
      <charset val="128"/>
    </font>
    <font>
      <sz val="11"/>
      <color rgb="FF92D050"/>
      <name val="ＭＳ Ｐゴシック"/>
      <family val="3"/>
      <charset val="128"/>
    </font>
    <font>
      <sz val="11"/>
      <color rgb="FF0070C0"/>
      <name val="ＭＳ Ｐゴシック"/>
      <family val="3"/>
      <charset val="128"/>
    </font>
    <font>
      <sz val="11"/>
      <color theme="1"/>
      <name val="ＭＳ Ｐゴシック"/>
      <family val="3"/>
      <charset val="128"/>
    </font>
    <font>
      <sz val="11"/>
      <color theme="1"/>
      <name val="游ゴシック"/>
      <family val="3"/>
      <charset val="128"/>
      <scheme val="minor"/>
    </font>
    <font>
      <sz val="18"/>
      <name val="BARCODE JAN"/>
      <charset val="2"/>
    </font>
    <font>
      <b/>
      <sz val="16"/>
      <name val="ＭＳ Ｐゴシック"/>
      <family val="3"/>
      <charset val="128"/>
    </font>
    <font>
      <b/>
      <sz val="14"/>
      <name val="ＭＳ Ｐゴシック"/>
      <family val="3"/>
      <charset val="128"/>
    </font>
  </fonts>
  <fills count="3">
    <fill>
      <patternFill patternType="none"/>
    </fill>
    <fill>
      <patternFill patternType="gray125"/>
    </fill>
    <fill>
      <patternFill patternType="solid">
        <fgColor theme="0"/>
        <bgColor indexed="64"/>
      </patternFill>
    </fill>
  </fills>
  <borders count="2">
    <border>
      <left/>
      <right/>
      <top/>
      <bottom/>
      <diagonal/>
    </border>
    <border>
      <left style="thin">
        <color indexed="64"/>
      </left>
      <right style="thin">
        <color indexed="64"/>
      </right>
      <top style="thin">
        <color indexed="64"/>
      </top>
      <bottom style="thin">
        <color indexed="64"/>
      </bottom>
      <diagonal/>
    </border>
  </borders>
  <cellStyleXfs count="4">
    <xf numFmtId="0" fontId="0" fillId="0" borderId="0"/>
    <xf numFmtId="38" fontId="2" fillId="0" borderId="0" applyFont="0" applyFill="0" applyBorder="0" applyAlignment="0" applyProtection="0"/>
    <xf numFmtId="0" fontId="1" fillId="0" borderId="0">
      <alignment vertical="center"/>
    </xf>
    <xf numFmtId="0" fontId="1" fillId="0" borderId="0">
      <alignment vertical="center"/>
    </xf>
  </cellStyleXfs>
  <cellXfs count="33">
    <xf numFmtId="0" fontId="0" fillId="0" borderId="0" xfId="0"/>
    <xf numFmtId="0" fontId="0" fillId="0" borderId="0" xfId="0" applyAlignment="1">
      <alignment vertical="center"/>
    </xf>
    <xf numFmtId="0" fontId="4" fillId="0" borderId="0" xfId="0" applyFont="1" applyAlignment="1">
      <alignment horizontal="center" vertical="center"/>
    </xf>
    <xf numFmtId="0" fontId="4" fillId="0" borderId="0" xfId="0" applyFont="1" applyAlignment="1">
      <alignment vertical="center"/>
    </xf>
    <xf numFmtId="49" fontId="0" fillId="0" borderId="0" xfId="0" applyNumberFormat="1" applyAlignment="1">
      <alignment horizontal="center" vertical="center"/>
    </xf>
    <xf numFmtId="49" fontId="0" fillId="0" borderId="0" xfId="0" applyNumberFormat="1" applyAlignment="1">
      <alignment vertical="center" wrapText="1"/>
    </xf>
    <xf numFmtId="0" fontId="5" fillId="0" borderId="0" xfId="0" applyFont="1"/>
    <xf numFmtId="38" fontId="0" fillId="0" borderId="0" xfId="1" applyFont="1" applyAlignment="1">
      <alignment vertical="center"/>
    </xf>
    <xf numFmtId="38" fontId="0" fillId="0" borderId="1" xfId="1" applyFont="1" applyBorder="1" applyAlignment="1">
      <alignment vertical="center"/>
    </xf>
    <xf numFmtId="176" fontId="0" fillId="2" borderId="1" xfId="0" applyNumberFormat="1" applyFill="1" applyBorder="1" applyAlignment="1">
      <alignment horizontal="left" vertical="center"/>
    </xf>
    <xf numFmtId="0" fontId="0" fillId="2" borderId="1" xfId="0" applyFill="1" applyBorder="1" applyAlignment="1">
      <alignment vertical="center"/>
    </xf>
    <xf numFmtId="0" fontId="0" fillId="0" borderId="1" xfId="0" applyBorder="1" applyAlignment="1">
      <alignment horizontal="left" vertical="center"/>
    </xf>
    <xf numFmtId="49" fontId="0" fillId="2" borderId="1" xfId="0" applyNumberFormat="1" applyFill="1" applyBorder="1" applyAlignment="1">
      <alignment horizontal="center" vertical="center"/>
    </xf>
    <xf numFmtId="0" fontId="0" fillId="0" borderId="1" xfId="0" applyBorder="1" applyAlignment="1">
      <alignment vertical="center"/>
    </xf>
    <xf numFmtId="176" fontId="0" fillId="0" borderId="1" xfId="0" applyNumberFormat="1" applyBorder="1" applyAlignment="1">
      <alignment horizontal="left" vertical="center"/>
    </xf>
    <xf numFmtId="49" fontId="0" fillId="0" borderId="1" xfId="0" applyNumberFormat="1" applyBorder="1" applyAlignment="1">
      <alignment horizontal="center" vertical="center"/>
    </xf>
    <xf numFmtId="49" fontId="0" fillId="2" borderId="0" xfId="0" applyNumberFormat="1" applyFill="1" applyAlignment="1">
      <alignment horizontal="center" vertical="center"/>
    </xf>
    <xf numFmtId="0" fontId="0" fillId="0" borderId="1" xfId="0" applyBorder="1" applyAlignment="1">
      <alignment horizontal="center"/>
    </xf>
    <xf numFmtId="0" fontId="0" fillId="0" borderId="0" xfId="0" applyAlignment="1">
      <alignment horizontal="center" vertical="center"/>
    </xf>
    <xf numFmtId="0" fontId="0" fillId="0" borderId="1" xfId="0" applyBorder="1" applyAlignment="1">
      <alignment horizontal="center" vertical="center"/>
    </xf>
    <xf numFmtId="0" fontId="0" fillId="0" borderId="0" xfId="0" applyAlignment="1">
      <alignment horizontal="left" vertical="center"/>
    </xf>
    <xf numFmtId="49" fontId="0" fillId="0" borderId="0" xfId="0" applyNumberFormat="1" applyAlignment="1">
      <alignment horizontal="right" vertical="center"/>
    </xf>
    <xf numFmtId="49" fontId="0" fillId="0" borderId="0" xfId="0" applyNumberFormat="1" applyAlignment="1">
      <alignment horizontal="left" vertical="center"/>
    </xf>
    <xf numFmtId="38" fontId="0" fillId="0" borderId="0" xfId="0" applyNumberFormat="1" applyAlignment="1">
      <alignment horizontal="left" vertical="center"/>
    </xf>
    <xf numFmtId="38" fontId="0" fillId="0" borderId="0" xfId="1" applyFont="1" applyAlignment="1">
      <alignment horizontal="left" vertical="center"/>
    </xf>
    <xf numFmtId="49" fontId="6" fillId="0" borderId="0" xfId="2" applyNumberFormat="1" applyFont="1" applyAlignment="1">
      <alignment horizontal="right" vertical="center" wrapText="1"/>
    </xf>
    <xf numFmtId="0" fontId="0" fillId="0" borderId="0" xfId="0" applyAlignment="1">
      <alignment horizontal="right" vertical="center"/>
    </xf>
    <xf numFmtId="0" fontId="6" fillId="0" borderId="0" xfId="2" applyFont="1" applyAlignment="1">
      <alignment vertical="center" wrapText="1"/>
    </xf>
    <xf numFmtId="177" fontId="7" fillId="0" borderId="0" xfId="3" applyNumberFormat="1" applyFont="1" applyAlignment="1">
      <alignment horizontal="left" vertical="center" wrapText="1"/>
    </xf>
    <xf numFmtId="49" fontId="0" fillId="0" borderId="0" xfId="0" applyNumberFormat="1" applyAlignment="1">
      <alignment vertical="center"/>
    </xf>
    <xf numFmtId="49" fontId="8" fillId="0" borderId="0" xfId="0" applyNumberFormat="1" applyFont="1" applyAlignment="1">
      <alignment horizontal="left" vertical="center"/>
    </xf>
    <xf numFmtId="49" fontId="9" fillId="0" borderId="0" xfId="0" applyNumberFormat="1" applyFont="1" applyAlignment="1">
      <alignment horizontal="left" vertical="center"/>
    </xf>
    <xf numFmtId="49" fontId="10" fillId="0" borderId="0" xfId="0" applyNumberFormat="1" applyFont="1" applyAlignment="1">
      <alignment horizontal="left" vertical="center"/>
    </xf>
  </cellXfs>
  <cellStyles count="4">
    <cellStyle name="桁区切り" xfId="1" builtinId="6"/>
    <cellStyle name="標準" xfId="0" builtinId="0"/>
    <cellStyle name="標準 3" xfId="2" xr:uid="{FE937A92-E472-4D18-816F-8C6201983E90}"/>
    <cellStyle name="標準 3 3" xfId="3" xr:uid="{DEDBE669-4AC1-4EA5-9F35-2DBAF9967A6F}"/>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0E2841"/>
      </a:dk2>
      <a:lt2>
        <a:srgbClr val="E8E8E8"/>
      </a:lt2>
      <a:accent1>
        <a:srgbClr val="156082"/>
      </a:accent1>
      <a:accent2>
        <a:srgbClr val="E97132"/>
      </a:accent2>
      <a:accent3>
        <a:srgbClr val="196B24"/>
      </a:accent3>
      <a:accent4>
        <a:srgbClr val="0F9ED5"/>
      </a:accent4>
      <a:accent5>
        <a:srgbClr val="A02B93"/>
      </a:accent5>
      <a:accent6>
        <a:srgbClr val="4EA72E"/>
      </a:accent6>
      <a:hlink>
        <a:srgbClr val="467886"/>
      </a:hlink>
      <a:folHlink>
        <a:srgbClr val="96607D"/>
      </a:folHlink>
    </a:clrScheme>
    <a:fontScheme name="Office">
      <a:majorFont>
        <a:latin typeface="Aptos Display" panose="0211000402020202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Aptos Narrow" panose="0211000402020202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12700" cap="flat" cmpd="sng" algn="ctr">
          <a:solidFill>
            <a:schemeClr val="phClr"/>
          </a:solidFill>
          <a:prstDash val="solid"/>
          <a:miter lim="800000"/>
        </a:ln>
        <a:ln w="19050" cap="flat" cmpd="sng" algn="ctr">
          <a:solidFill>
            <a:schemeClr val="phClr"/>
          </a:solidFill>
          <a:prstDash val="solid"/>
          <a:miter lim="800000"/>
        </a:ln>
        <a:ln w="2540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lnDef>
      <a:spPr/>
      <a:bodyPr/>
      <a:lstStyle/>
      <a:style>
        <a:lnRef idx="2">
          <a:schemeClr val="accent1"/>
        </a:lnRef>
        <a:fillRef idx="0">
          <a:schemeClr val="accent1"/>
        </a:fillRef>
        <a:effectRef idx="1">
          <a:schemeClr val="accent1"/>
        </a:effectRef>
        <a:fontRef idx="minor">
          <a:schemeClr val="tx1"/>
        </a:fontRef>
      </a:style>
    </a:lnDef>
  </a:objectDefaults>
  <a:extraClrSchemeLst/>
  <a:extLst>
    <a:ext uri="{05A4C25C-085E-4340-85A3-A5531E510DB2}">
      <thm15:themeFamily xmlns:thm15="http://schemas.microsoft.com/office/thememl/2012/main" name="Office Theme" id="{2E142A2C-CD16-42D6-873A-C26D2A0506FA}" vid="{1BDDFF52-6CD6-40A5-AB3C-68EB2F1E4D0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1CD0686E-29C8-4793-A6EA-A0E769D1F520}">
  <sheetPr>
    <pageSetUpPr fitToPage="1"/>
  </sheetPr>
  <dimension ref="A1:L115"/>
  <sheetViews>
    <sheetView tabSelected="1" workbookViewId="0"/>
  </sheetViews>
  <sheetFormatPr defaultColWidth="14.375" defaultRowHeight="13.5" x14ac:dyDescent="0.15"/>
  <cols>
    <col min="1" max="1" width="3.5" style="1" bestFit="1" customWidth="1"/>
    <col min="2" max="2" width="15" style="4" customWidth="1"/>
    <col min="3" max="3" width="49.25" style="1" customWidth="1"/>
    <col min="4" max="5" width="28.25" style="1" bestFit="1" customWidth="1"/>
    <col min="6" max="6" width="18.125" style="1" bestFit="1" customWidth="1"/>
    <col min="7" max="7" width="5.5" style="1" customWidth="1"/>
    <col min="8" max="8" width="9.125" style="1" customWidth="1"/>
    <col min="9" max="9" width="11.625" style="1" customWidth="1"/>
    <col min="10" max="10" width="10.125" style="1" bestFit="1" customWidth="1"/>
    <col min="11" max="11" width="3.375" style="3" bestFit="1" customWidth="1"/>
    <col min="12" max="16384" width="14.375" style="1"/>
  </cols>
  <sheetData>
    <row r="1" spans="1:12" ht="17.25" x14ac:dyDescent="0.15">
      <c r="B1" s="32" t="s">
        <v>137</v>
      </c>
      <c r="C1" s="4"/>
      <c r="D1" s="4"/>
      <c r="H1" s="29"/>
      <c r="I1" s="29"/>
      <c r="J1" s="21" t="s">
        <v>161</v>
      </c>
    </row>
    <row r="2" spans="1:12" ht="20.25" x14ac:dyDescent="0.15">
      <c r="B2" s="31"/>
      <c r="C2" s="30" t="s">
        <v>136</v>
      </c>
      <c r="D2" s="4"/>
      <c r="H2" s="29"/>
      <c r="I2" s="29"/>
    </row>
    <row r="3" spans="1:12" ht="15" customHeight="1" x14ac:dyDescent="0.15">
      <c r="B3" s="21" t="s">
        <v>135</v>
      </c>
      <c r="C3" s="28" t="s">
        <v>134</v>
      </c>
      <c r="D3" s="27"/>
      <c r="E3" s="27"/>
      <c r="F3" s="27"/>
      <c r="G3" s="27"/>
      <c r="H3" s="21"/>
      <c r="I3" s="24"/>
      <c r="K3" s="26"/>
    </row>
    <row r="4" spans="1:12" ht="15" customHeight="1" x14ac:dyDescent="0.15">
      <c r="B4" s="25" t="s">
        <v>133</v>
      </c>
      <c r="C4" s="20">
        <v>30</v>
      </c>
      <c r="D4" s="22"/>
      <c r="E4" s="22"/>
      <c r="F4" s="22"/>
      <c r="G4" s="22"/>
      <c r="H4" s="21"/>
      <c r="I4" s="20"/>
      <c r="K4" s="1"/>
    </row>
    <row r="5" spans="1:12" ht="15" customHeight="1" x14ac:dyDescent="0.15">
      <c r="B5" s="25" t="s">
        <v>132</v>
      </c>
      <c r="C5" s="24">
        <f>C6*1.1</f>
        <v>61402.000000000007</v>
      </c>
      <c r="D5" s="22"/>
      <c r="E5" s="22"/>
      <c r="F5" s="22"/>
      <c r="G5" s="22"/>
      <c r="H5" s="21"/>
      <c r="I5" s="20"/>
      <c r="K5" s="1"/>
    </row>
    <row r="6" spans="1:12" ht="15" customHeight="1" x14ac:dyDescent="0.15">
      <c r="B6" s="21" t="s">
        <v>131</v>
      </c>
      <c r="C6" s="23">
        <f>J44</f>
        <v>55820</v>
      </c>
      <c r="D6" s="20"/>
      <c r="E6" s="20"/>
      <c r="F6" s="20"/>
      <c r="G6" s="20"/>
      <c r="H6" s="21"/>
      <c r="I6" s="20"/>
      <c r="K6" s="1"/>
    </row>
    <row r="7" spans="1:12" ht="15" customHeight="1" x14ac:dyDescent="0.15">
      <c r="B7" s="21" t="s">
        <v>130</v>
      </c>
      <c r="C7" s="20">
        <v>20</v>
      </c>
      <c r="D7" s="20"/>
      <c r="E7" s="20"/>
      <c r="F7" s="20"/>
      <c r="G7" s="20"/>
      <c r="H7" s="21"/>
      <c r="I7" s="20"/>
      <c r="K7" s="1"/>
    </row>
    <row r="8" spans="1:12" ht="15" customHeight="1" x14ac:dyDescent="0.15">
      <c r="B8" s="21" t="s">
        <v>129</v>
      </c>
      <c r="C8" s="20" t="s">
        <v>128</v>
      </c>
      <c r="D8" s="20"/>
      <c r="E8" s="20"/>
      <c r="F8" s="20"/>
      <c r="G8" s="20"/>
      <c r="H8" s="21"/>
      <c r="I8" s="20"/>
      <c r="K8" s="1"/>
    </row>
    <row r="9" spans="1:12" ht="15" customHeight="1" x14ac:dyDescent="0.15">
      <c r="B9" s="21" t="s">
        <v>127</v>
      </c>
      <c r="C9" s="20" t="s">
        <v>126</v>
      </c>
      <c r="D9" s="22"/>
      <c r="E9" s="22"/>
      <c r="F9" s="22"/>
      <c r="G9" s="22"/>
      <c r="H9" s="21"/>
      <c r="I9" s="20"/>
      <c r="K9" s="1"/>
    </row>
    <row r="10" spans="1:12" ht="15" customHeight="1" x14ac:dyDescent="0.15">
      <c r="B10" s="21" t="s">
        <v>125</v>
      </c>
      <c r="C10" s="20" t="s">
        <v>124</v>
      </c>
      <c r="D10" s="22"/>
      <c r="E10" s="22"/>
      <c r="F10" s="22"/>
      <c r="G10" s="22"/>
      <c r="H10" s="21"/>
      <c r="I10" s="20"/>
      <c r="K10" s="1"/>
    </row>
    <row r="11" spans="1:12" ht="15" customHeight="1" x14ac:dyDescent="0.15">
      <c r="B11" s="21" t="s">
        <v>123</v>
      </c>
      <c r="C11" s="20">
        <v>933</v>
      </c>
      <c r="H11" s="21"/>
      <c r="I11" s="20"/>
      <c r="K11" s="1"/>
    </row>
    <row r="13" spans="1:12" s="18" customFormat="1" x14ac:dyDescent="0.15">
      <c r="A13" s="19"/>
      <c r="B13" s="15" t="s">
        <v>122</v>
      </c>
      <c r="C13" s="19" t="s">
        <v>121</v>
      </c>
      <c r="D13" s="19" t="s">
        <v>120</v>
      </c>
      <c r="E13" s="19" t="s">
        <v>119</v>
      </c>
      <c r="F13" s="19" t="s">
        <v>118</v>
      </c>
      <c r="G13" s="19" t="s">
        <v>117</v>
      </c>
      <c r="H13" s="19" t="s">
        <v>116</v>
      </c>
      <c r="I13" s="19" t="s">
        <v>115</v>
      </c>
      <c r="J13" s="19" t="s">
        <v>114</v>
      </c>
      <c r="K13" s="2"/>
      <c r="L13" s="2"/>
    </row>
    <row r="14" spans="1:12" x14ac:dyDescent="0.15">
      <c r="A14" s="13">
        <v>1</v>
      </c>
      <c r="B14" s="15" t="s">
        <v>144</v>
      </c>
      <c r="C14" s="13" t="s">
        <v>113</v>
      </c>
      <c r="D14" s="13" t="s">
        <v>112</v>
      </c>
      <c r="E14" s="13" t="s">
        <v>111</v>
      </c>
      <c r="F14" s="13" t="s">
        <v>1</v>
      </c>
      <c r="G14" s="11">
        <v>933</v>
      </c>
      <c r="H14" s="13">
        <v>352</v>
      </c>
      <c r="I14" s="14">
        <v>45519</v>
      </c>
      <c r="J14" s="8">
        <v>1410</v>
      </c>
      <c r="K14" s="3" t="s">
        <v>160</v>
      </c>
      <c r="L14" s="2" t="s">
        <v>138</v>
      </c>
    </row>
    <row r="15" spans="1:12" x14ac:dyDescent="0.15">
      <c r="A15" s="13">
        <v>2</v>
      </c>
      <c r="B15" s="12" t="s">
        <v>145</v>
      </c>
      <c r="C15" s="10" t="s">
        <v>109</v>
      </c>
      <c r="D15" s="10" t="s">
        <v>108</v>
      </c>
      <c r="E15" s="10" t="s">
        <v>107</v>
      </c>
      <c r="F15" s="10" t="s">
        <v>1</v>
      </c>
      <c r="G15" s="11">
        <v>933</v>
      </c>
      <c r="H15" s="10">
        <v>256</v>
      </c>
      <c r="I15" s="9">
        <v>45694</v>
      </c>
      <c r="J15" s="8">
        <v>1410</v>
      </c>
      <c r="K15" s="3" t="s">
        <v>160</v>
      </c>
      <c r="L15" s="2" t="s">
        <v>110</v>
      </c>
    </row>
    <row r="16" spans="1:12" x14ac:dyDescent="0.15">
      <c r="A16" s="13">
        <v>3</v>
      </c>
      <c r="B16" s="12" t="s">
        <v>146</v>
      </c>
      <c r="C16" s="10" t="s">
        <v>106</v>
      </c>
      <c r="D16" s="10" t="s">
        <v>105</v>
      </c>
      <c r="E16" s="10" t="s">
        <v>104</v>
      </c>
      <c r="F16" s="10" t="s">
        <v>1</v>
      </c>
      <c r="G16" s="11">
        <v>933</v>
      </c>
      <c r="H16" s="10">
        <v>208</v>
      </c>
      <c r="I16" s="9">
        <v>35309</v>
      </c>
      <c r="J16" s="8">
        <v>2160</v>
      </c>
      <c r="L16" s="2"/>
    </row>
    <row r="17" spans="1:12" x14ac:dyDescent="0.15">
      <c r="A17" s="13">
        <v>4</v>
      </c>
      <c r="B17" s="12" t="s">
        <v>103</v>
      </c>
      <c r="C17" s="10" t="s">
        <v>102</v>
      </c>
      <c r="D17" s="10" t="s">
        <v>101</v>
      </c>
      <c r="E17" s="10" t="s">
        <v>100</v>
      </c>
      <c r="F17" s="10" t="s">
        <v>1</v>
      </c>
      <c r="G17" s="11">
        <v>933</v>
      </c>
      <c r="H17" s="10">
        <v>400</v>
      </c>
      <c r="I17" s="9">
        <v>40026</v>
      </c>
      <c r="J17" s="8">
        <v>1410</v>
      </c>
      <c r="L17" s="2"/>
    </row>
    <row r="18" spans="1:12" x14ac:dyDescent="0.15">
      <c r="A18" s="13">
        <v>5</v>
      </c>
      <c r="B18" s="12" t="s">
        <v>99</v>
      </c>
      <c r="C18" s="10" t="s">
        <v>98</v>
      </c>
      <c r="D18" s="10" t="s">
        <v>97</v>
      </c>
      <c r="E18" s="10" t="s">
        <v>66</v>
      </c>
      <c r="F18" s="10" t="s">
        <v>1</v>
      </c>
      <c r="G18" s="11">
        <v>933</v>
      </c>
      <c r="H18" s="10">
        <v>336</v>
      </c>
      <c r="I18" s="9">
        <v>44958</v>
      </c>
      <c r="J18" s="8">
        <v>1970</v>
      </c>
      <c r="L18" s="2"/>
    </row>
    <row r="19" spans="1:12" x14ac:dyDescent="0.15">
      <c r="A19" s="13">
        <v>6</v>
      </c>
      <c r="B19" s="15" t="s">
        <v>96</v>
      </c>
      <c r="C19" s="13" t="s">
        <v>95</v>
      </c>
      <c r="D19" s="13" t="s">
        <v>94</v>
      </c>
      <c r="E19" s="13" t="s">
        <v>21</v>
      </c>
      <c r="F19" s="13" t="s">
        <v>1</v>
      </c>
      <c r="G19" s="11">
        <v>933</v>
      </c>
      <c r="H19" s="13">
        <v>272</v>
      </c>
      <c r="I19" s="14">
        <v>41821</v>
      </c>
      <c r="J19" s="8">
        <v>2160</v>
      </c>
      <c r="L19" s="2"/>
    </row>
    <row r="20" spans="1:12" x14ac:dyDescent="0.15">
      <c r="A20" s="13">
        <v>7</v>
      </c>
      <c r="B20" s="12" t="s">
        <v>93</v>
      </c>
      <c r="C20" s="10" t="s">
        <v>92</v>
      </c>
      <c r="D20" s="10" t="s">
        <v>91</v>
      </c>
      <c r="E20" s="10" t="s">
        <v>90</v>
      </c>
      <c r="F20" s="10" t="s">
        <v>1</v>
      </c>
      <c r="G20" s="11">
        <v>933</v>
      </c>
      <c r="H20" s="10">
        <v>224</v>
      </c>
      <c r="I20" s="9">
        <v>43497</v>
      </c>
      <c r="J20" s="8">
        <v>1760</v>
      </c>
      <c r="L20" s="2"/>
    </row>
    <row r="21" spans="1:12" x14ac:dyDescent="0.15">
      <c r="A21" s="13">
        <v>8</v>
      </c>
      <c r="B21" s="17" t="s">
        <v>147</v>
      </c>
      <c r="C21" s="10" t="s">
        <v>88</v>
      </c>
      <c r="D21" s="10" t="s">
        <v>87</v>
      </c>
      <c r="E21" s="10" t="s">
        <v>86</v>
      </c>
      <c r="F21" s="10" t="s">
        <v>1</v>
      </c>
      <c r="G21" s="11">
        <v>933</v>
      </c>
      <c r="H21" s="10">
        <v>304</v>
      </c>
      <c r="I21" s="9">
        <v>45694</v>
      </c>
      <c r="J21" s="8">
        <v>1680</v>
      </c>
      <c r="K21" s="3" t="s">
        <v>160</v>
      </c>
      <c r="L21" s="2" t="s">
        <v>89</v>
      </c>
    </row>
    <row r="22" spans="1:12" x14ac:dyDescent="0.15">
      <c r="A22" s="13">
        <v>9</v>
      </c>
      <c r="B22" s="12" t="s">
        <v>148</v>
      </c>
      <c r="C22" s="10" t="s">
        <v>85</v>
      </c>
      <c r="D22" s="10" t="s">
        <v>84</v>
      </c>
      <c r="E22" s="10" t="s">
        <v>83</v>
      </c>
      <c r="F22" s="10" t="s">
        <v>1</v>
      </c>
      <c r="G22" s="11">
        <v>933</v>
      </c>
      <c r="H22" s="10">
        <v>272</v>
      </c>
      <c r="I22" s="9">
        <v>45540</v>
      </c>
      <c r="J22" s="8">
        <v>1890</v>
      </c>
      <c r="K22" s="3" t="s">
        <v>160</v>
      </c>
      <c r="L22" s="2" t="s">
        <v>139</v>
      </c>
    </row>
    <row r="23" spans="1:12" x14ac:dyDescent="0.15">
      <c r="A23" s="13">
        <v>10</v>
      </c>
      <c r="B23" s="12" t="s">
        <v>82</v>
      </c>
      <c r="C23" s="10" t="s">
        <v>81</v>
      </c>
      <c r="D23" s="10" t="s">
        <v>80</v>
      </c>
      <c r="E23" s="10" t="s">
        <v>79</v>
      </c>
      <c r="F23" s="10" t="s">
        <v>78</v>
      </c>
      <c r="G23" s="11">
        <v>933</v>
      </c>
      <c r="H23" s="10">
        <v>192</v>
      </c>
      <c r="I23" s="9">
        <v>40238</v>
      </c>
      <c r="J23" s="8">
        <v>2150</v>
      </c>
      <c r="L23" s="2"/>
    </row>
    <row r="24" spans="1:12" x14ac:dyDescent="0.15">
      <c r="A24" s="13">
        <v>11</v>
      </c>
      <c r="B24" s="12" t="s">
        <v>149</v>
      </c>
      <c r="C24" s="10" t="s">
        <v>76</v>
      </c>
      <c r="D24" s="10" t="s">
        <v>75</v>
      </c>
      <c r="E24" s="10" t="s">
        <v>74</v>
      </c>
      <c r="F24" s="10" t="s">
        <v>1</v>
      </c>
      <c r="G24" s="11">
        <v>933</v>
      </c>
      <c r="H24" s="10">
        <v>432</v>
      </c>
      <c r="I24" s="9">
        <v>45540</v>
      </c>
      <c r="J24" s="8">
        <v>2160</v>
      </c>
      <c r="K24" s="3" t="s">
        <v>160</v>
      </c>
      <c r="L24" s="2" t="s">
        <v>77</v>
      </c>
    </row>
    <row r="25" spans="1:12" x14ac:dyDescent="0.15">
      <c r="A25" s="13">
        <v>12</v>
      </c>
      <c r="B25" s="15" t="s">
        <v>150</v>
      </c>
      <c r="C25" s="13" t="s">
        <v>72</v>
      </c>
      <c r="D25" s="13" t="s">
        <v>71</v>
      </c>
      <c r="E25" s="13" t="s">
        <v>70</v>
      </c>
      <c r="F25" s="13" t="s">
        <v>1</v>
      </c>
      <c r="G25" s="11">
        <v>933</v>
      </c>
      <c r="H25" s="13">
        <v>448</v>
      </c>
      <c r="I25" s="14">
        <v>45694</v>
      </c>
      <c r="J25" s="8">
        <v>1890</v>
      </c>
      <c r="K25" s="3" t="s">
        <v>160</v>
      </c>
      <c r="L25" s="2" t="s">
        <v>73</v>
      </c>
    </row>
    <row r="26" spans="1:12" x14ac:dyDescent="0.15">
      <c r="A26" s="13">
        <v>13</v>
      </c>
      <c r="B26" s="15" t="s">
        <v>69</v>
      </c>
      <c r="C26" s="10" t="s">
        <v>68</v>
      </c>
      <c r="D26" s="10" t="s">
        <v>67</v>
      </c>
      <c r="E26" s="10" t="s">
        <v>66</v>
      </c>
      <c r="F26" s="10" t="s">
        <v>1</v>
      </c>
      <c r="G26" s="11">
        <v>933</v>
      </c>
      <c r="H26" s="10">
        <v>288</v>
      </c>
      <c r="I26" s="9">
        <v>44743</v>
      </c>
      <c r="J26" s="8">
        <v>1970</v>
      </c>
      <c r="L26" s="2"/>
    </row>
    <row r="27" spans="1:12" x14ac:dyDescent="0.15">
      <c r="A27" s="13">
        <v>14</v>
      </c>
      <c r="B27" s="15" t="s">
        <v>151</v>
      </c>
      <c r="C27" s="13" t="s">
        <v>64</v>
      </c>
      <c r="D27" s="13" t="s">
        <v>63</v>
      </c>
      <c r="E27" s="13" t="s">
        <v>62</v>
      </c>
      <c r="F27" s="13" t="s">
        <v>1</v>
      </c>
      <c r="G27" s="11">
        <v>933</v>
      </c>
      <c r="H27" s="13">
        <v>368</v>
      </c>
      <c r="I27" s="14">
        <v>45694</v>
      </c>
      <c r="J27" s="8">
        <v>1680</v>
      </c>
      <c r="K27" s="3" t="s">
        <v>160</v>
      </c>
      <c r="L27" s="2" t="s">
        <v>65</v>
      </c>
    </row>
    <row r="28" spans="1:12" x14ac:dyDescent="0.15">
      <c r="A28" s="13">
        <v>15</v>
      </c>
      <c r="B28" s="12" t="s">
        <v>152</v>
      </c>
      <c r="C28" s="10" t="s">
        <v>60</v>
      </c>
      <c r="D28" s="10" t="s">
        <v>59</v>
      </c>
      <c r="E28" s="10" t="s">
        <v>58</v>
      </c>
      <c r="F28" s="10" t="s">
        <v>1</v>
      </c>
      <c r="G28" s="11">
        <v>933</v>
      </c>
      <c r="H28" s="10">
        <v>416</v>
      </c>
      <c r="I28" s="9">
        <v>45694</v>
      </c>
      <c r="J28" s="8">
        <v>1680</v>
      </c>
      <c r="K28" s="3" t="s">
        <v>160</v>
      </c>
      <c r="L28" s="2" t="s">
        <v>61</v>
      </c>
    </row>
    <row r="29" spans="1:12" x14ac:dyDescent="0.15">
      <c r="A29" s="13">
        <v>16</v>
      </c>
      <c r="B29" s="12" t="s">
        <v>153</v>
      </c>
      <c r="C29" s="10" t="s">
        <v>57</v>
      </c>
      <c r="D29" s="10" t="s">
        <v>56</v>
      </c>
      <c r="E29" s="10" t="s">
        <v>55</v>
      </c>
      <c r="F29" s="10" t="s">
        <v>1</v>
      </c>
      <c r="G29" s="11">
        <v>933</v>
      </c>
      <c r="H29" s="10">
        <v>352</v>
      </c>
      <c r="I29" s="9">
        <v>38108</v>
      </c>
      <c r="J29" s="8">
        <v>2160</v>
      </c>
      <c r="L29" s="2"/>
    </row>
    <row r="30" spans="1:12" x14ac:dyDescent="0.15">
      <c r="A30" s="13">
        <v>17</v>
      </c>
      <c r="B30" s="15" t="s">
        <v>54</v>
      </c>
      <c r="C30" s="13" t="s">
        <v>53</v>
      </c>
      <c r="D30" s="13" t="s">
        <v>52</v>
      </c>
      <c r="E30" s="13" t="s">
        <v>51</v>
      </c>
      <c r="F30" s="13" t="s">
        <v>50</v>
      </c>
      <c r="G30" s="11">
        <v>933</v>
      </c>
      <c r="H30" s="13">
        <v>256</v>
      </c>
      <c r="I30" s="14">
        <v>39539</v>
      </c>
      <c r="J30" s="8">
        <v>2150</v>
      </c>
      <c r="L30" s="2"/>
    </row>
    <row r="31" spans="1:12" x14ac:dyDescent="0.15">
      <c r="A31" s="13">
        <v>18</v>
      </c>
      <c r="B31" s="16" t="s">
        <v>154</v>
      </c>
      <c r="C31" s="10" t="s">
        <v>49</v>
      </c>
      <c r="D31" s="10" t="s">
        <v>48</v>
      </c>
      <c r="E31" s="10" t="s">
        <v>47</v>
      </c>
      <c r="F31" s="10" t="s">
        <v>1</v>
      </c>
      <c r="G31" s="11">
        <v>933</v>
      </c>
      <c r="H31" s="10">
        <v>320</v>
      </c>
      <c r="I31" s="9">
        <v>45694</v>
      </c>
      <c r="J31" s="8">
        <v>1410</v>
      </c>
      <c r="K31" s="3" t="s">
        <v>160</v>
      </c>
      <c r="L31" s="2" t="s">
        <v>140</v>
      </c>
    </row>
    <row r="32" spans="1:12" x14ac:dyDescent="0.15">
      <c r="A32" s="13">
        <v>19</v>
      </c>
      <c r="B32" s="12" t="s">
        <v>46</v>
      </c>
      <c r="C32" s="10" t="s">
        <v>45</v>
      </c>
      <c r="D32" s="10" t="s">
        <v>44</v>
      </c>
      <c r="E32" s="10" t="s">
        <v>43</v>
      </c>
      <c r="F32" s="10" t="s">
        <v>1</v>
      </c>
      <c r="G32" s="11">
        <v>933</v>
      </c>
      <c r="H32" s="10">
        <v>256</v>
      </c>
      <c r="I32" s="9">
        <v>42186</v>
      </c>
      <c r="J32" s="8">
        <v>2160</v>
      </c>
      <c r="L32" s="2"/>
    </row>
    <row r="33" spans="1:12" x14ac:dyDescent="0.15">
      <c r="A33" s="13">
        <v>20</v>
      </c>
      <c r="B33" s="12" t="s">
        <v>155</v>
      </c>
      <c r="C33" s="10" t="s">
        <v>42</v>
      </c>
      <c r="D33" s="10" t="s">
        <v>41</v>
      </c>
      <c r="E33" s="10" t="s">
        <v>40</v>
      </c>
      <c r="F33" s="10" t="s">
        <v>1</v>
      </c>
      <c r="G33" s="11">
        <v>933</v>
      </c>
      <c r="H33" s="10">
        <v>240</v>
      </c>
      <c r="I33" s="9">
        <v>31079</v>
      </c>
      <c r="J33" s="8">
        <v>2160</v>
      </c>
      <c r="L33" s="2"/>
    </row>
    <row r="34" spans="1:12" x14ac:dyDescent="0.15">
      <c r="A34" s="13">
        <v>21</v>
      </c>
      <c r="B34" s="12" t="s">
        <v>156</v>
      </c>
      <c r="C34" s="10" t="s">
        <v>39</v>
      </c>
      <c r="D34" s="10" t="s">
        <v>38</v>
      </c>
      <c r="E34" s="10" t="s">
        <v>37</v>
      </c>
      <c r="F34" s="10" t="s">
        <v>1</v>
      </c>
      <c r="G34" s="11">
        <v>933</v>
      </c>
      <c r="H34" s="10">
        <v>144</v>
      </c>
      <c r="I34" s="9">
        <v>44061</v>
      </c>
      <c r="J34" s="8">
        <v>1720</v>
      </c>
      <c r="K34" s="3" t="s">
        <v>160</v>
      </c>
      <c r="L34" s="2" t="s">
        <v>141</v>
      </c>
    </row>
    <row r="35" spans="1:12" x14ac:dyDescent="0.15">
      <c r="A35" s="13">
        <v>22</v>
      </c>
      <c r="B35" s="12" t="s">
        <v>36</v>
      </c>
      <c r="C35" s="10" t="s">
        <v>35</v>
      </c>
      <c r="D35" s="10" t="s">
        <v>34</v>
      </c>
      <c r="E35" s="10" t="s">
        <v>33</v>
      </c>
      <c r="F35" s="10" t="s">
        <v>1</v>
      </c>
      <c r="G35" s="11">
        <v>933</v>
      </c>
      <c r="H35" s="10">
        <v>272</v>
      </c>
      <c r="I35" s="9">
        <v>40664</v>
      </c>
      <c r="J35" s="8">
        <v>1530</v>
      </c>
      <c r="L35" s="2"/>
    </row>
    <row r="36" spans="1:12" x14ac:dyDescent="0.15">
      <c r="A36" s="13">
        <v>23</v>
      </c>
      <c r="B36" s="12" t="s">
        <v>32</v>
      </c>
      <c r="C36" s="10" t="s">
        <v>31</v>
      </c>
      <c r="D36" s="10" t="s">
        <v>30</v>
      </c>
      <c r="E36" s="10" t="s">
        <v>29</v>
      </c>
      <c r="F36" s="10" t="s">
        <v>1</v>
      </c>
      <c r="G36" s="11">
        <v>933</v>
      </c>
      <c r="H36" s="10">
        <v>288</v>
      </c>
      <c r="I36" s="9">
        <v>43466</v>
      </c>
      <c r="J36" s="8">
        <v>2160</v>
      </c>
      <c r="L36" s="2"/>
    </row>
    <row r="37" spans="1:12" x14ac:dyDescent="0.15">
      <c r="A37" s="13">
        <v>24</v>
      </c>
      <c r="B37" s="12" t="s">
        <v>28</v>
      </c>
      <c r="C37" s="10" t="s">
        <v>27</v>
      </c>
      <c r="D37" s="10" t="s">
        <v>26</v>
      </c>
      <c r="E37" s="10" t="s">
        <v>25</v>
      </c>
      <c r="F37" s="10" t="s">
        <v>1</v>
      </c>
      <c r="G37" s="11">
        <v>933</v>
      </c>
      <c r="H37" s="10">
        <v>144</v>
      </c>
      <c r="I37" s="9">
        <v>42917</v>
      </c>
      <c r="J37" s="8">
        <v>2160</v>
      </c>
      <c r="L37" s="2"/>
    </row>
    <row r="38" spans="1:12" x14ac:dyDescent="0.15">
      <c r="A38" s="13">
        <v>25</v>
      </c>
      <c r="B38" s="17" t="s">
        <v>24</v>
      </c>
      <c r="C38" s="10" t="s">
        <v>23</v>
      </c>
      <c r="D38" s="10" t="s">
        <v>22</v>
      </c>
      <c r="E38" s="10" t="s">
        <v>21</v>
      </c>
      <c r="F38" s="10" t="s">
        <v>1</v>
      </c>
      <c r="G38" s="11">
        <v>933</v>
      </c>
      <c r="H38" s="10">
        <v>192</v>
      </c>
      <c r="I38" s="9">
        <v>41821</v>
      </c>
      <c r="J38" s="8">
        <v>2160</v>
      </c>
      <c r="L38" s="2"/>
    </row>
    <row r="39" spans="1:12" x14ac:dyDescent="0.15">
      <c r="A39" s="13">
        <v>26</v>
      </c>
      <c r="B39" s="16" t="s">
        <v>20</v>
      </c>
      <c r="C39" s="10" t="s">
        <v>19</v>
      </c>
      <c r="D39" s="10" t="s">
        <v>18</v>
      </c>
      <c r="E39" s="10" t="s">
        <v>17</v>
      </c>
      <c r="F39" s="10" t="s">
        <v>16</v>
      </c>
      <c r="G39" s="11">
        <v>933</v>
      </c>
      <c r="H39" s="10">
        <v>432</v>
      </c>
      <c r="I39" s="9">
        <v>40452</v>
      </c>
      <c r="J39" s="8">
        <v>2160</v>
      </c>
      <c r="L39" s="2"/>
    </row>
    <row r="40" spans="1:12" x14ac:dyDescent="0.15">
      <c r="A40" s="13">
        <v>27</v>
      </c>
      <c r="B40" s="12" t="s">
        <v>157</v>
      </c>
      <c r="C40" s="10" t="s">
        <v>14</v>
      </c>
      <c r="D40" s="10" t="s">
        <v>13</v>
      </c>
      <c r="E40" s="10" t="s">
        <v>12</v>
      </c>
      <c r="F40" s="10" t="s">
        <v>1</v>
      </c>
      <c r="G40" s="11">
        <v>933</v>
      </c>
      <c r="H40" s="10">
        <v>208</v>
      </c>
      <c r="I40" s="9">
        <v>45694</v>
      </c>
      <c r="J40" s="8">
        <v>1410</v>
      </c>
      <c r="K40" s="3" t="s">
        <v>160</v>
      </c>
      <c r="L40" s="2" t="s">
        <v>15</v>
      </c>
    </row>
    <row r="41" spans="1:12" x14ac:dyDescent="0.15">
      <c r="A41" s="13">
        <v>28</v>
      </c>
      <c r="B41" s="15" t="s">
        <v>158</v>
      </c>
      <c r="C41" s="13" t="s">
        <v>11</v>
      </c>
      <c r="D41" s="13" t="s">
        <v>10</v>
      </c>
      <c r="E41" s="13" t="s">
        <v>9</v>
      </c>
      <c r="F41" s="13" t="s">
        <v>1</v>
      </c>
      <c r="G41" s="11">
        <v>933</v>
      </c>
      <c r="H41" s="13">
        <v>336</v>
      </c>
      <c r="I41" s="14">
        <v>45568</v>
      </c>
      <c r="J41" s="8">
        <v>1530</v>
      </c>
      <c r="K41" s="3" t="s">
        <v>160</v>
      </c>
      <c r="L41" s="2" t="s">
        <v>142</v>
      </c>
    </row>
    <row r="42" spans="1:12" x14ac:dyDescent="0.15">
      <c r="A42" s="13">
        <v>29</v>
      </c>
      <c r="B42" s="12" t="s">
        <v>159</v>
      </c>
      <c r="C42" s="10" t="s">
        <v>8</v>
      </c>
      <c r="D42" s="10" t="s">
        <v>7</v>
      </c>
      <c r="E42" s="10" t="s">
        <v>6</v>
      </c>
      <c r="F42" s="10" t="s">
        <v>1</v>
      </c>
      <c r="G42" s="11">
        <v>933</v>
      </c>
      <c r="H42" s="10">
        <v>208</v>
      </c>
      <c r="I42" s="9">
        <v>45519</v>
      </c>
      <c r="J42" s="8">
        <v>1410</v>
      </c>
      <c r="K42" s="3" t="s">
        <v>160</v>
      </c>
      <c r="L42" s="2" t="s">
        <v>143</v>
      </c>
    </row>
    <row r="43" spans="1:12" x14ac:dyDescent="0.15">
      <c r="A43" s="13">
        <v>30</v>
      </c>
      <c r="B43" s="12" t="s">
        <v>5</v>
      </c>
      <c r="C43" s="10" t="s">
        <v>4</v>
      </c>
      <c r="D43" s="10" t="s">
        <v>3</v>
      </c>
      <c r="E43" s="10" t="s">
        <v>2</v>
      </c>
      <c r="F43" s="10" t="s">
        <v>1</v>
      </c>
      <c r="G43" s="11">
        <v>933</v>
      </c>
      <c r="H43" s="10">
        <v>288</v>
      </c>
      <c r="I43" s="9">
        <v>41821</v>
      </c>
      <c r="J43" s="8">
        <v>2160</v>
      </c>
      <c r="L43" s="2"/>
    </row>
    <row r="44" spans="1:12" x14ac:dyDescent="0.15">
      <c r="J44" s="7">
        <f>SUM(J14:J43)</f>
        <v>55820</v>
      </c>
    </row>
    <row r="45" spans="1:12" x14ac:dyDescent="0.15">
      <c r="B45" s="6" t="s">
        <v>0</v>
      </c>
    </row>
    <row r="115" spans="2:2" x14ac:dyDescent="0.15">
      <c r="B115" s="5"/>
    </row>
  </sheetData>
  <phoneticPr fontId="3"/>
  <printOptions horizontalCentered="1"/>
  <pageMargins left="0.78740157480314965" right="0.78740157480314965" top="0.98425196850393704" bottom="0.98425196850393704" header="0.51181102362204722" footer="0.51181102362204722"/>
  <pageSetup paperSize="9" scale="80" orientation="landscape"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英語で読む世界の文学全集 Ｂセット</vt:lpstr>
      <vt:lpstr>'英語で読む世界の文学全集 Ｂセット'!Print_Area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ikeda</dc:creator>
  <cp:lastModifiedBy>takeuchi</cp:lastModifiedBy>
  <dcterms:created xsi:type="dcterms:W3CDTF">2025-02-20T07:57:05Z</dcterms:created>
  <dcterms:modified xsi:type="dcterms:W3CDTF">2025-10-07T05:35:26Z</dcterms:modified>
</cp:coreProperties>
</file>