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https://miyoshiweb-my.sharepoint.com/personal/tamurashunsuke_miyoshiweb_onmicrosoft_com/Documents/デスクトップ/新しいフォルダー/"/>
    </mc:Choice>
  </mc:AlternateContent>
  <xr:revisionPtr revIDLastSave="1" documentId="8_{BEAE3958-032D-4BF9-8878-B9B39C5CE924}" xr6:coauthVersionLast="47" xr6:coauthVersionMax="47" xr10:uidLastSave="{670DB011-03A4-4E7C-A5AD-A29551642C0D}"/>
  <bookViews>
    <workbookView xWindow="-120" yWindow="-120" windowWidth="29040" windowHeight="15720" xr2:uid="{92F8A824-10C4-4835-8046-AE25E603786E}"/>
  </bookViews>
  <sheets>
    <sheet name="世界の名作絵本 Ｂセット" sheetId="1" r:id="rId1"/>
  </sheets>
  <definedNames>
    <definedName name="_xlnm._FilterDatabase" localSheetId="0" hidden="1">'世界の名作絵本 Ｂセット'!$A$13:$J$24</definedName>
    <definedName name="_xlnm.Print_Area" localSheetId="0">'世界の名作絵本 Ｂセット'!$A$1:$J$24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4" i="1" l="1"/>
  <c r="C6" i="1" s="1"/>
  <c r="C5" i="1" s="1"/>
</calcChain>
</file>

<file path=xl/sharedStrings.xml><?xml version="1.0" encoding="utf-8"?>
<sst xmlns="http://schemas.openxmlformats.org/spreadsheetml/2006/main" count="108" uniqueCount="81">
  <si>
    <t>*本明細の単品本体価格はセットでご購入頂いた際の参考価格であり、単品でご注文頂いた場合は価格が都度変動する可能性がございます。</t>
  </si>
  <si>
    <t>CHOO CHOO</t>
  </si>
  <si>
    <t>9780544749849</t>
  </si>
  <si>
    <t>←</t>
    <phoneticPr fontId="3"/>
  </si>
  <si>
    <t>VIKING</t>
  </si>
  <si>
    <t>エズラ・ジャック・キーツ </t>
  </si>
  <si>
    <t>ゆきのひ</t>
    <phoneticPr fontId="3"/>
  </si>
  <si>
    <t>SNOWY DAY</t>
    <phoneticPr fontId="3"/>
  </si>
  <si>
    <t>9780670654000</t>
  </si>
  <si>
    <t>1992年4月</t>
  </si>
  <si>
    <t>HENRY HOLT</t>
  </si>
  <si>
    <t>エリック・カール</t>
    <phoneticPr fontId="3"/>
  </si>
  <si>
    <t>くまさん くまさん なにみてるの？</t>
    <phoneticPr fontId="3"/>
  </si>
  <si>
    <t>BROWN BEAR, BROWN BEAR, WHAT DO YOU SEE?</t>
  </si>
  <si>
    <t>9780805017441</t>
    <phoneticPr fontId="3"/>
  </si>
  <si>
    <t/>
  </si>
  <si>
    <t>2005年9月</t>
  </si>
  <si>
    <t>HARPER COLLINS</t>
  </si>
  <si>
    <t>マーガレット・ワイズ・ブラウン</t>
    <phoneticPr fontId="3"/>
  </si>
  <si>
    <t>おやすみなさいおつきさま</t>
    <phoneticPr fontId="3"/>
  </si>
  <si>
    <t>GOODNIGHT MOON</t>
    <phoneticPr fontId="3"/>
  </si>
  <si>
    <t>9780060775858</t>
  </si>
  <si>
    <t>1963年3月</t>
  </si>
  <si>
    <t>KNOPF</t>
    <phoneticPr fontId="3"/>
  </si>
  <si>
    <t>レオ・レオニ</t>
    <phoneticPr fontId="3"/>
  </si>
  <si>
    <t>スイミー</t>
  </si>
  <si>
    <t>SWIMMY</t>
  </si>
  <si>
    <t>9780394817132</t>
    <phoneticPr fontId="3"/>
  </si>
  <si>
    <t>1979年10月</t>
  </si>
  <si>
    <t>ドナルド・ホール  </t>
  </si>
  <si>
    <t>にぐるまひいて</t>
  </si>
  <si>
    <t>OX-CART MAN</t>
  </si>
  <si>
    <t>9780670533282</t>
    <phoneticPr fontId="3"/>
  </si>
  <si>
    <t>1998年8月</t>
  </si>
  <si>
    <t>ピーターのいす</t>
  </si>
  <si>
    <t>PETER'S CHAIR</t>
  </si>
  <si>
    <t>9780670880645</t>
    <phoneticPr fontId="3"/>
  </si>
  <si>
    <t>1936年1月</t>
  </si>
  <si>
    <t>マンロー・リーフ  </t>
  </si>
  <si>
    <t>はなのすきなうし</t>
  </si>
  <si>
    <t>STORY OF FERDINAND</t>
  </si>
  <si>
    <t>9780670674244</t>
    <phoneticPr fontId="3"/>
  </si>
  <si>
    <t>1989年9月</t>
  </si>
  <si>
    <t>デビッド・マッキー</t>
    <phoneticPr fontId="3"/>
  </si>
  <si>
    <t>ぞうのエルマー</t>
    <phoneticPr fontId="3"/>
  </si>
  <si>
    <t>ELMER</t>
    <phoneticPr fontId="3"/>
  </si>
  <si>
    <t>9780688091712</t>
    <phoneticPr fontId="3"/>
  </si>
  <si>
    <t>1958年4月</t>
  </si>
  <si>
    <t>ガース・ウィリアムズ  </t>
  </si>
  <si>
    <t>しろいうさぎとくろいうさぎ</t>
  </si>
  <si>
    <t>RABBITS' WEDDING</t>
    <phoneticPr fontId="3"/>
  </si>
  <si>
    <t>9780060264956</t>
    <phoneticPr fontId="3"/>
  </si>
  <si>
    <t>シェル・シルヴァスタイン </t>
  </si>
  <si>
    <t>おおきな木</t>
  </si>
  <si>
    <t>GIVING TREE</t>
  </si>
  <si>
    <t>9780060256654</t>
    <phoneticPr fontId="3"/>
  </si>
  <si>
    <t>本体価格</t>
    <rPh sb="0" eb="2">
      <t>ホンタイ</t>
    </rPh>
    <rPh sb="2" eb="4">
      <t>カカク</t>
    </rPh>
    <phoneticPr fontId="3"/>
  </si>
  <si>
    <t>発行年</t>
    <phoneticPr fontId="3"/>
  </si>
  <si>
    <t>ページ数</t>
    <rPh sb="3" eb="4">
      <t>スウ</t>
    </rPh>
    <phoneticPr fontId="3"/>
  </si>
  <si>
    <t>NDC</t>
  </si>
  <si>
    <t>出版社</t>
    <rPh sb="0" eb="3">
      <t>シュッパンシャ</t>
    </rPh>
    <phoneticPr fontId="3"/>
  </si>
  <si>
    <t>著者</t>
    <rPh sb="0" eb="2">
      <t>チョシャ</t>
    </rPh>
    <phoneticPr fontId="3"/>
  </si>
  <si>
    <t>日本語タイトル</t>
    <rPh sb="0" eb="3">
      <t>ニホンゴ</t>
    </rPh>
    <phoneticPr fontId="3"/>
  </si>
  <si>
    <t>タイトル</t>
    <phoneticPr fontId="3"/>
  </si>
  <si>
    <t>ＩＳＢＮ</t>
    <phoneticPr fontId="3"/>
  </si>
  <si>
    <t>NDC：</t>
    <phoneticPr fontId="3"/>
  </si>
  <si>
    <t>幼児・小学生・中学生</t>
  </si>
  <si>
    <t>対象：</t>
    <phoneticPr fontId="3"/>
  </si>
  <si>
    <t>ハードカバー</t>
    <phoneticPr fontId="3"/>
  </si>
  <si>
    <t>装丁：</t>
    <rPh sb="0" eb="2">
      <t>ソウテイ</t>
    </rPh>
    <phoneticPr fontId="3"/>
  </si>
  <si>
    <t>32-72</t>
    <phoneticPr fontId="3"/>
  </si>
  <si>
    <t>ページ数：</t>
    <rPh sb="3" eb="4">
      <t>スウ</t>
    </rPh>
    <phoneticPr fontId="3"/>
  </si>
  <si>
    <t>本の高さ(cm)：</t>
  </si>
  <si>
    <t>本体価格：</t>
    <phoneticPr fontId="3"/>
  </si>
  <si>
    <t>税込価格：</t>
    <rPh sb="0" eb="2">
      <t>ゼイコミ</t>
    </rPh>
    <phoneticPr fontId="3"/>
  </si>
  <si>
    <t>巻数：</t>
    <rPh sb="0" eb="2">
      <t>カンスウ</t>
    </rPh>
    <phoneticPr fontId="3"/>
  </si>
  <si>
    <t>9784943880516</t>
  </si>
  <si>
    <t>ISBN：</t>
    <phoneticPr fontId="3"/>
  </si>
  <si>
    <t>(WHDYDS*880516)</t>
  </si>
  <si>
    <t xml:space="preserve">世界の名作絵本 Ｂセット </t>
    <phoneticPr fontId="3"/>
  </si>
  <si>
    <t>LB2507A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</si>
</sst>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yyyy&quot;年&quot;m&quot;月&quot;;@"/>
  </numFmts>
  <fonts count="11"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11"/>
      <color rgb="FF0070C0"/>
      <name val="ＭＳ Ｐゴシック"/>
      <family val="3"/>
      <charset val="128"/>
    </font>
    <font>
      <sz val="11"/>
      <color rgb="FF92D050"/>
      <name val="ＭＳ Ｐゴシック"/>
      <family val="3"/>
      <charset val="128"/>
    </font>
    <font>
      <sz val="9"/>
      <name val="標準ゴシック"/>
      <family val="3"/>
      <charset val="128"/>
    </font>
    <font>
      <sz val="11"/>
      <name val="標準ゴシック"/>
      <family val="3"/>
      <charset val="128"/>
    </font>
    <font>
      <sz val="11"/>
      <color theme="1"/>
      <name val="ＭＳ Ｐゴシック"/>
      <family val="3"/>
      <charset val="128"/>
    </font>
    <font>
      <sz val="18"/>
      <name val="BARCODE JAN"/>
      <charset val="2"/>
    </font>
    <font>
      <b/>
      <sz val="14"/>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38" fontId="2" fillId="0" borderId="0" applyFont="0" applyFill="0" applyBorder="0" applyAlignment="0" applyProtection="0"/>
    <xf numFmtId="0" fontId="1" fillId="0" borderId="0">
      <alignment vertical="center"/>
    </xf>
  </cellStyleXfs>
  <cellXfs count="36">
    <xf numFmtId="0" fontId="0" fillId="0" borderId="0" xfId="0"/>
    <xf numFmtId="0" fontId="0" fillId="0" borderId="0" xfId="0" applyAlignment="1">
      <alignment vertical="center"/>
    </xf>
    <xf numFmtId="176" fontId="0" fillId="0" borderId="0" xfId="0" applyNumberFormat="1" applyAlignment="1">
      <alignment vertical="center"/>
    </xf>
    <xf numFmtId="1" fontId="0" fillId="0" borderId="0" xfId="0" applyNumberFormat="1" applyAlignment="1">
      <alignment vertical="center"/>
    </xf>
    <xf numFmtId="0" fontId="0" fillId="0" borderId="0" xfId="0" applyAlignment="1">
      <alignment vertical="center" wrapText="1"/>
    </xf>
    <xf numFmtId="0" fontId="4" fillId="0" borderId="0" xfId="0" applyFont="1"/>
    <xf numFmtId="49" fontId="0" fillId="0" borderId="0" xfId="0" applyNumberFormat="1" applyAlignment="1">
      <alignment vertical="center"/>
    </xf>
    <xf numFmtId="38" fontId="0" fillId="0" borderId="0" xfId="1" applyFont="1" applyAlignment="1">
      <alignment vertical="center"/>
    </xf>
    <xf numFmtId="0" fontId="5" fillId="0" borderId="0" xfId="0" applyFont="1" applyAlignment="1">
      <alignment vertical="center"/>
    </xf>
    <xf numFmtId="49" fontId="5" fillId="0" borderId="0" xfId="0" applyNumberFormat="1" applyFont="1" applyAlignment="1">
      <alignment vertical="center"/>
    </xf>
    <xf numFmtId="38" fontId="0" fillId="0" borderId="1" xfId="1" applyFont="1" applyBorder="1" applyAlignment="1">
      <alignment vertical="center"/>
    </xf>
    <xf numFmtId="177" fontId="0" fillId="0" borderId="1" xfId="0" applyNumberFormat="1" applyBorder="1" applyAlignment="1">
      <alignment horizontal="left" vertical="center"/>
    </xf>
    <xf numFmtId="0" fontId="0" fillId="0" borderId="1" xfId="0" applyBorder="1" applyAlignment="1">
      <alignment vertical="center"/>
    </xf>
    <xf numFmtId="0" fontId="0" fillId="0" borderId="1" xfId="0" applyBorder="1"/>
    <xf numFmtId="49" fontId="0" fillId="0" borderId="1" xfId="0" applyNumberFormat="1" applyBorder="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0" fillId="0" borderId="1" xfId="0" applyBorder="1" applyAlignment="1">
      <alignment horizontal="center" vertical="center"/>
    </xf>
    <xf numFmtId="1" fontId="6" fillId="0" borderId="0" xfId="0" applyNumberFormat="1" applyFont="1" applyAlignment="1">
      <alignment horizontal="center" vertical="center"/>
    </xf>
    <xf numFmtId="0" fontId="7" fillId="0" borderId="0" xfId="0" applyFont="1" applyAlignment="1">
      <alignment horizontal="center" vertical="center"/>
    </xf>
    <xf numFmtId="0" fontId="7" fillId="0" borderId="2" xfId="0" applyFont="1" applyBorder="1" applyAlignment="1">
      <alignment horizontal="center" vertical="center"/>
    </xf>
    <xf numFmtId="0" fontId="2" fillId="0" borderId="2" xfId="0" applyFont="1" applyBorder="1" applyAlignment="1">
      <alignment vertical="center"/>
    </xf>
    <xf numFmtId="0" fontId="0" fillId="0" borderId="2" xfId="0" applyBorder="1" applyAlignment="1">
      <alignment vertical="center"/>
    </xf>
    <xf numFmtId="0" fontId="0" fillId="0" borderId="0" xfId="0" applyAlignment="1">
      <alignment horizontal="left" vertical="center"/>
    </xf>
    <xf numFmtId="49" fontId="0" fillId="0" borderId="0" xfId="0" applyNumberFormat="1" applyAlignment="1">
      <alignment horizontal="right" vertical="center"/>
    </xf>
    <xf numFmtId="49" fontId="0" fillId="0" borderId="0" xfId="0" applyNumberFormat="1" applyAlignment="1">
      <alignment horizontal="left" vertical="center"/>
    </xf>
    <xf numFmtId="38" fontId="0" fillId="0" borderId="0" xfId="0" applyNumberFormat="1" applyAlignment="1">
      <alignment horizontal="left" vertical="center"/>
    </xf>
    <xf numFmtId="38" fontId="0" fillId="0" borderId="0" xfId="1" applyFont="1" applyAlignment="1">
      <alignment horizontal="left" vertical="center"/>
    </xf>
    <xf numFmtId="49" fontId="8" fillId="0" borderId="0" xfId="2" applyNumberFormat="1" applyFont="1" applyAlignment="1">
      <alignment horizontal="right" vertical="center" wrapText="1"/>
    </xf>
    <xf numFmtId="176" fontId="0" fillId="0" borderId="0" xfId="0" applyNumberFormat="1" applyAlignment="1">
      <alignment horizontal="right" vertical="center"/>
    </xf>
    <xf numFmtId="0" fontId="0" fillId="0" borderId="0" xfId="0" applyAlignment="1">
      <alignment horizontal="right" vertical="center"/>
    </xf>
    <xf numFmtId="0" fontId="8" fillId="0" borderId="0" xfId="2" applyFont="1" applyAlignment="1">
      <alignment vertical="center" wrapText="1"/>
    </xf>
    <xf numFmtId="1" fontId="0" fillId="0" borderId="0" xfId="0" applyNumberFormat="1" applyAlignment="1">
      <alignment horizontal="centerContinuous" vertical="center"/>
    </xf>
    <xf numFmtId="0" fontId="0" fillId="0" borderId="0" xfId="0" applyAlignment="1">
      <alignment horizontal="centerContinuous" vertical="center"/>
    </xf>
    <xf numFmtId="0" fontId="9" fillId="0" borderId="0" xfId="0" applyFont="1" applyAlignment="1">
      <alignment horizontal="left" vertical="top"/>
    </xf>
    <xf numFmtId="0" fontId="10" fillId="0" borderId="0" xfId="0" applyFont="1" applyAlignment="1">
      <alignment horizontal="left" vertical="center"/>
    </xf>
  </cellXfs>
  <cellStyles count="3">
    <cellStyle name="桁区切り" xfId="1" builtinId="6"/>
    <cellStyle name="標準" xfId="0" builtinId="0"/>
    <cellStyle name="標準 3" xfId="2" xr:uid="{A921603E-5564-4EE5-9EFA-2572E490F0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1B306-A6A1-4CF9-81F0-FA0746A6C41C}">
  <sheetPr>
    <tabColor rgb="FF92D050"/>
    <pageSetUpPr fitToPage="1"/>
  </sheetPr>
  <dimension ref="A1:O115"/>
  <sheetViews>
    <sheetView tabSelected="1" zoomScaleNormal="100" workbookViewId="0">
      <selection activeCell="J1" sqref="J1"/>
    </sheetView>
  </sheetViews>
  <sheetFormatPr defaultColWidth="9" defaultRowHeight="13.5" x14ac:dyDescent="0.15"/>
  <cols>
    <col min="1" max="1" width="3.75" style="1" customWidth="1"/>
    <col min="2" max="2" width="15.875" style="1" customWidth="1"/>
    <col min="3" max="3" width="47.25" style="1" bestFit="1" customWidth="1"/>
    <col min="4" max="4" width="27.5" style="1" customWidth="1"/>
    <col min="5" max="5" width="25.75" style="1" bestFit="1" customWidth="1"/>
    <col min="6" max="6" width="20.875" style="1" bestFit="1" customWidth="1"/>
    <col min="7" max="7" width="9" customWidth="1"/>
    <col min="8" max="8" width="9.125" style="1" customWidth="1"/>
    <col min="9" max="9" width="11.625" style="3" customWidth="1"/>
    <col min="10" max="10" width="9.875" style="1" bestFit="1" customWidth="1"/>
    <col min="11" max="11" width="3.375" style="2" bestFit="1" customWidth="1"/>
    <col min="12" max="12" width="15" style="1" bestFit="1" customWidth="1"/>
    <col min="13" max="13" width="19.375" style="1" customWidth="1"/>
    <col min="14" max="14" width="3.375" style="1" bestFit="1" customWidth="1"/>
    <col min="15" max="15" width="15" style="1" bestFit="1" customWidth="1"/>
    <col min="16" max="16" width="20.5" style="1" customWidth="1"/>
    <col min="17" max="16384" width="9" style="1"/>
  </cols>
  <sheetData>
    <row r="1" spans="1:15" ht="17.25" x14ac:dyDescent="0.15">
      <c r="B1" s="35" t="s">
        <v>79</v>
      </c>
      <c r="C1" s="33"/>
      <c r="E1" s="33"/>
      <c r="F1" s="33"/>
      <c r="I1" s="32"/>
      <c r="J1" s="24" t="s">
        <v>80</v>
      </c>
      <c r="O1" s="6" t="s">
        <v>15</v>
      </c>
    </row>
    <row r="2" spans="1:15" ht="20.25" x14ac:dyDescent="0.15">
      <c r="B2" s="35"/>
      <c r="C2" s="34" t="s">
        <v>78</v>
      </c>
      <c r="E2" s="33"/>
      <c r="F2" s="33"/>
      <c r="I2" s="32"/>
      <c r="O2" s="6" t="s">
        <v>15</v>
      </c>
    </row>
    <row r="3" spans="1:15" x14ac:dyDescent="0.15">
      <c r="B3" s="24" t="s">
        <v>77</v>
      </c>
      <c r="C3" s="23" t="s">
        <v>76</v>
      </c>
      <c r="D3" s="31"/>
      <c r="E3" s="24"/>
      <c r="F3" s="24"/>
      <c r="H3" s="27"/>
      <c r="I3" s="1"/>
      <c r="J3" s="30"/>
      <c r="K3" s="29"/>
      <c r="O3" s="6" t="s">
        <v>15</v>
      </c>
    </row>
    <row r="4" spans="1:15" x14ac:dyDescent="0.15">
      <c r="B4" s="28" t="s">
        <v>75</v>
      </c>
      <c r="C4" s="23">
        <v>10</v>
      </c>
      <c r="D4" s="25"/>
      <c r="E4" s="24"/>
      <c r="F4" s="24"/>
      <c r="H4" s="23"/>
      <c r="I4" s="1"/>
      <c r="O4" s="6" t="s">
        <v>15</v>
      </c>
    </row>
    <row r="5" spans="1:15" x14ac:dyDescent="0.15">
      <c r="B5" s="24" t="s">
        <v>74</v>
      </c>
      <c r="C5" s="27">
        <f>C6*1.1</f>
        <v>45859.000000000007</v>
      </c>
      <c r="D5" s="25"/>
      <c r="E5" s="24"/>
      <c r="F5" s="24"/>
      <c r="H5" s="23"/>
      <c r="I5" s="1"/>
      <c r="O5" s="6" t="s">
        <v>15</v>
      </c>
    </row>
    <row r="6" spans="1:15" x14ac:dyDescent="0.15">
      <c r="B6" s="24" t="s">
        <v>73</v>
      </c>
      <c r="C6" s="26">
        <f>J24</f>
        <v>41690</v>
      </c>
      <c r="D6" s="23"/>
      <c r="E6" s="24"/>
      <c r="F6" s="24"/>
      <c r="H6" s="23"/>
      <c r="I6" s="1"/>
      <c r="O6" s="6" t="s">
        <v>15</v>
      </c>
    </row>
    <row r="7" spans="1:15" x14ac:dyDescent="0.15">
      <c r="B7" s="24" t="s">
        <v>72</v>
      </c>
      <c r="C7" s="23">
        <v>30</v>
      </c>
      <c r="D7" s="23"/>
      <c r="E7" s="24"/>
      <c r="F7" s="24"/>
      <c r="H7" s="23"/>
      <c r="I7" s="1"/>
      <c r="O7" s="6" t="s">
        <v>15</v>
      </c>
    </row>
    <row r="8" spans="1:15" x14ac:dyDescent="0.15">
      <c r="B8" s="24" t="s">
        <v>71</v>
      </c>
      <c r="C8" s="23" t="s">
        <v>70</v>
      </c>
      <c r="D8" s="23"/>
      <c r="E8" s="24"/>
      <c r="F8" s="24"/>
      <c r="H8" s="23"/>
      <c r="I8" s="1"/>
      <c r="O8" s="6" t="s">
        <v>15</v>
      </c>
    </row>
    <row r="9" spans="1:15" x14ac:dyDescent="0.15">
      <c r="B9" s="24" t="s">
        <v>69</v>
      </c>
      <c r="C9" s="23" t="s">
        <v>68</v>
      </c>
      <c r="D9" s="25"/>
      <c r="E9" s="24"/>
      <c r="F9" s="24"/>
      <c r="H9" s="23"/>
      <c r="I9" s="1"/>
      <c r="O9" s="6" t="s">
        <v>15</v>
      </c>
    </row>
    <row r="10" spans="1:15" x14ac:dyDescent="0.15">
      <c r="B10" s="24" t="s">
        <v>67</v>
      </c>
      <c r="C10" s="23" t="s">
        <v>66</v>
      </c>
      <c r="D10" s="25"/>
      <c r="E10" s="24"/>
      <c r="F10" s="24"/>
      <c r="H10" s="23"/>
      <c r="I10" s="1"/>
      <c r="O10" s="6" t="s">
        <v>15</v>
      </c>
    </row>
    <row r="11" spans="1:15" x14ac:dyDescent="0.15">
      <c r="B11" s="24" t="s">
        <v>65</v>
      </c>
      <c r="C11" s="23">
        <v>830</v>
      </c>
      <c r="E11" s="24"/>
      <c r="F11" s="24"/>
      <c r="H11" s="23"/>
      <c r="I11" s="1"/>
      <c r="K11" s="1"/>
      <c r="L11" s="6" t="s">
        <v>15</v>
      </c>
    </row>
    <row r="12" spans="1:15" x14ac:dyDescent="0.15">
      <c r="A12" s="22"/>
      <c r="B12" s="21"/>
      <c r="C12" s="20"/>
      <c r="D12" s="20"/>
      <c r="E12" s="20"/>
      <c r="F12" s="19"/>
      <c r="I12" s="18"/>
      <c r="K12" s="1"/>
      <c r="L12" s="6" t="s">
        <v>15</v>
      </c>
    </row>
    <row r="13" spans="1:15" s="15" customFormat="1" x14ac:dyDescent="0.15">
      <c r="A13" s="17"/>
      <c r="B13" s="17" t="s">
        <v>64</v>
      </c>
      <c r="C13" s="17" t="s">
        <v>63</v>
      </c>
      <c r="D13" s="17" t="s">
        <v>62</v>
      </c>
      <c r="E13" s="17" t="s">
        <v>61</v>
      </c>
      <c r="F13" s="17" t="s">
        <v>60</v>
      </c>
      <c r="G13" s="17" t="s">
        <v>59</v>
      </c>
      <c r="H13" s="17" t="s">
        <v>58</v>
      </c>
      <c r="I13" s="17" t="s">
        <v>57</v>
      </c>
      <c r="J13" s="17" t="s">
        <v>56</v>
      </c>
      <c r="L13" s="16" t="s">
        <v>15</v>
      </c>
    </row>
    <row r="14" spans="1:15" x14ac:dyDescent="0.15">
      <c r="A14" s="12">
        <v>1</v>
      </c>
      <c r="B14" s="14" t="s">
        <v>55</v>
      </c>
      <c r="C14" s="12" t="s">
        <v>54</v>
      </c>
      <c r="D14" s="12" t="s">
        <v>53</v>
      </c>
      <c r="E14" s="12" t="s">
        <v>52</v>
      </c>
      <c r="F14" s="12" t="s">
        <v>17</v>
      </c>
      <c r="G14" s="13">
        <v>830</v>
      </c>
      <c r="H14" s="12">
        <v>64</v>
      </c>
      <c r="I14" s="11">
        <v>41671</v>
      </c>
      <c r="J14" s="10">
        <v>4300</v>
      </c>
      <c r="K14" s="8"/>
      <c r="L14" s="6" t="s">
        <v>15</v>
      </c>
    </row>
    <row r="15" spans="1:15" x14ac:dyDescent="0.15">
      <c r="A15" s="12">
        <v>2</v>
      </c>
      <c r="B15" s="14" t="s">
        <v>51</v>
      </c>
      <c r="C15" s="12" t="s">
        <v>50</v>
      </c>
      <c r="D15" s="12" t="s">
        <v>49</v>
      </c>
      <c r="E15" s="12" t="s">
        <v>48</v>
      </c>
      <c r="F15" s="12" t="s">
        <v>17</v>
      </c>
      <c r="G15" s="13">
        <v>830</v>
      </c>
      <c r="H15" s="12">
        <v>32</v>
      </c>
      <c r="I15" s="11" t="s">
        <v>47</v>
      </c>
      <c r="J15" s="10">
        <v>4300</v>
      </c>
      <c r="K15" s="1"/>
      <c r="L15" s="6" t="s">
        <v>15</v>
      </c>
    </row>
    <row r="16" spans="1:15" x14ac:dyDescent="0.15">
      <c r="A16" s="12">
        <v>3</v>
      </c>
      <c r="B16" s="14" t="s">
        <v>46</v>
      </c>
      <c r="C16" s="12" t="s">
        <v>45</v>
      </c>
      <c r="D16" s="12" t="s">
        <v>44</v>
      </c>
      <c r="E16" s="12" t="s">
        <v>43</v>
      </c>
      <c r="F16" s="12" t="s">
        <v>17</v>
      </c>
      <c r="G16" s="13">
        <v>830</v>
      </c>
      <c r="H16" s="12">
        <v>32</v>
      </c>
      <c r="I16" s="11" t="s">
        <v>42</v>
      </c>
      <c r="J16" s="10">
        <v>3870</v>
      </c>
      <c r="K16" s="1"/>
      <c r="L16" s="6" t="s">
        <v>15</v>
      </c>
    </row>
    <row r="17" spans="1:13" x14ac:dyDescent="0.15">
      <c r="A17" s="12">
        <v>4</v>
      </c>
      <c r="B17" s="14" t="s">
        <v>41</v>
      </c>
      <c r="C17" s="12" t="s">
        <v>40</v>
      </c>
      <c r="D17" s="12" t="s">
        <v>39</v>
      </c>
      <c r="E17" s="12" t="s">
        <v>38</v>
      </c>
      <c r="F17" s="12" t="s">
        <v>4</v>
      </c>
      <c r="G17" s="13">
        <v>830</v>
      </c>
      <c r="H17" s="12">
        <v>72</v>
      </c>
      <c r="I17" s="11" t="s">
        <v>37</v>
      </c>
      <c r="J17" s="10">
        <v>4080</v>
      </c>
      <c r="K17" s="1"/>
      <c r="L17" s="6" t="s">
        <v>15</v>
      </c>
    </row>
    <row r="18" spans="1:13" x14ac:dyDescent="0.15">
      <c r="A18" s="12">
        <v>5</v>
      </c>
      <c r="B18" s="14" t="s">
        <v>36</v>
      </c>
      <c r="C18" s="12" t="s">
        <v>35</v>
      </c>
      <c r="D18" s="12" t="s">
        <v>34</v>
      </c>
      <c r="E18" s="12" t="s">
        <v>5</v>
      </c>
      <c r="F18" s="12" t="s">
        <v>4</v>
      </c>
      <c r="G18" s="13">
        <v>830</v>
      </c>
      <c r="H18" s="12">
        <v>40</v>
      </c>
      <c r="I18" s="11" t="s">
        <v>33</v>
      </c>
      <c r="J18" s="10">
        <v>3870</v>
      </c>
      <c r="K18" s="1"/>
      <c r="L18" s="6" t="s">
        <v>15</v>
      </c>
    </row>
    <row r="19" spans="1:13" x14ac:dyDescent="0.15">
      <c r="A19" s="12">
        <v>6</v>
      </c>
      <c r="B19" s="14" t="s">
        <v>32</v>
      </c>
      <c r="C19" s="12" t="s">
        <v>31</v>
      </c>
      <c r="D19" s="12" t="s">
        <v>30</v>
      </c>
      <c r="E19" s="12" t="s">
        <v>29</v>
      </c>
      <c r="F19" s="12" t="s">
        <v>4</v>
      </c>
      <c r="G19" s="13">
        <v>830</v>
      </c>
      <c r="H19" s="12">
        <v>38</v>
      </c>
      <c r="I19" s="11" t="s">
        <v>28</v>
      </c>
      <c r="J19" s="10">
        <v>4080</v>
      </c>
      <c r="K19" s="1"/>
      <c r="L19" s="6" t="s">
        <v>15</v>
      </c>
    </row>
    <row r="20" spans="1:13" x14ac:dyDescent="0.15">
      <c r="A20" s="12">
        <v>7</v>
      </c>
      <c r="B20" s="14" t="s">
        <v>27</v>
      </c>
      <c r="C20" s="12" t="s">
        <v>26</v>
      </c>
      <c r="D20" s="12" t="s">
        <v>25</v>
      </c>
      <c r="E20" s="12" t="s">
        <v>24</v>
      </c>
      <c r="F20" s="12" t="s">
        <v>23</v>
      </c>
      <c r="G20" s="13">
        <v>830</v>
      </c>
      <c r="H20" s="12">
        <v>32</v>
      </c>
      <c r="I20" s="11" t="s">
        <v>22</v>
      </c>
      <c r="J20" s="10">
        <v>4080</v>
      </c>
      <c r="K20" s="1"/>
      <c r="L20" s="6" t="s">
        <v>15</v>
      </c>
    </row>
    <row r="21" spans="1:13" x14ac:dyDescent="0.15">
      <c r="A21" s="12">
        <v>8</v>
      </c>
      <c r="B21" s="14" t="s">
        <v>21</v>
      </c>
      <c r="C21" s="12" t="s">
        <v>20</v>
      </c>
      <c r="D21" s="12" t="s">
        <v>19</v>
      </c>
      <c r="E21" s="12" t="s">
        <v>18</v>
      </c>
      <c r="F21" s="12" t="s">
        <v>17</v>
      </c>
      <c r="G21" s="13">
        <v>830</v>
      </c>
      <c r="H21" s="12">
        <v>32</v>
      </c>
      <c r="I21" s="11" t="s">
        <v>16</v>
      </c>
      <c r="J21" s="10">
        <v>4730</v>
      </c>
      <c r="K21" s="1"/>
      <c r="L21" s="6" t="s">
        <v>15</v>
      </c>
    </row>
    <row r="22" spans="1:13" x14ac:dyDescent="0.15">
      <c r="A22" s="12">
        <v>9</v>
      </c>
      <c r="B22" s="14" t="s">
        <v>14</v>
      </c>
      <c r="C22" s="12" t="s">
        <v>13</v>
      </c>
      <c r="D22" s="12" t="s">
        <v>12</v>
      </c>
      <c r="E22" s="12" t="s">
        <v>11</v>
      </c>
      <c r="F22" s="12" t="s">
        <v>10</v>
      </c>
      <c r="G22" s="13">
        <v>830</v>
      </c>
      <c r="H22" s="12">
        <v>32</v>
      </c>
      <c r="I22" s="11" t="s">
        <v>9</v>
      </c>
      <c r="J22" s="10">
        <v>4300</v>
      </c>
      <c r="K22" s="8"/>
      <c r="L22" s="6"/>
    </row>
    <row r="23" spans="1:13" x14ac:dyDescent="0.15">
      <c r="A23" s="12">
        <v>10</v>
      </c>
      <c r="B23" s="14" t="s">
        <v>8</v>
      </c>
      <c r="C23" s="12" t="s">
        <v>7</v>
      </c>
      <c r="D23" s="12" t="s">
        <v>6</v>
      </c>
      <c r="E23" s="12" t="s">
        <v>5</v>
      </c>
      <c r="F23" s="12" t="s">
        <v>4</v>
      </c>
      <c r="G23" s="13">
        <v>830</v>
      </c>
      <c r="H23" s="12">
        <v>40</v>
      </c>
      <c r="I23" s="11">
        <v>22955</v>
      </c>
      <c r="J23" s="10">
        <v>4080</v>
      </c>
      <c r="K23" s="8" t="s">
        <v>3</v>
      </c>
      <c r="L23" s="9" t="s">
        <v>2</v>
      </c>
      <c r="M23" s="8" t="s">
        <v>1</v>
      </c>
    </row>
    <row r="24" spans="1:13" x14ac:dyDescent="0.15">
      <c r="J24" s="7">
        <f>SUM(J14:J23)</f>
        <v>41690</v>
      </c>
      <c r="K24" s="1"/>
      <c r="L24" s="6"/>
    </row>
    <row r="25" spans="1:13" x14ac:dyDescent="0.15">
      <c r="B25" s="5" t="s">
        <v>0</v>
      </c>
      <c r="K25" s="1"/>
    </row>
    <row r="26" spans="1:13" x14ac:dyDescent="0.15">
      <c r="K26" s="1"/>
    </row>
    <row r="27" spans="1:13" x14ac:dyDescent="0.15">
      <c r="K27" s="1"/>
    </row>
    <row r="115" spans="2:2" x14ac:dyDescent="0.15">
      <c r="B115" s="4"/>
    </row>
  </sheetData>
  <phoneticPr fontId="3"/>
  <pageMargins left="0.78740157480314965" right="0.78740157480314965" top="0.98425196850393704" bottom="0.98425196850393704" header="0.51181102362204722" footer="0.51181102362204722"/>
  <pageSetup paperSize="9" scale="87" fitToHeight="0"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世界の名作絵本 Ｂセット</vt:lpstr>
      <vt:lpstr>'世界の名作絵本 Ｂセット'!Print_Area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dc:creator>
  <cp:lastModifiedBy>tamurashunsuke</cp:lastModifiedBy>
  <dcterms:created xsi:type="dcterms:W3CDTF">2025-02-19T06:18:11Z</dcterms:created>
  <dcterms:modified xsi:type="dcterms:W3CDTF">2025-02-27T07:42:30Z</dcterms:modified>
</cp:coreProperties>
</file>