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mc:AlternateContent xmlns:mc="http://schemas.openxmlformats.org/markup-compatibility/2006">
    <mc:Choice Requires="x15">
      <x15ac:absPath xmlns:x15ac="http://schemas.microsoft.com/office/spreadsheetml/2010/11/ac" url="\\LANDISK-BACKUP\disk1\backup\disk\20141029131003\みんなのドライブ\SHOSEKI\図書館セット\図書館カタログ\英語名作ライブラリーWEBサイト\2026\タイトルリストexcel\"/>
    </mc:Choice>
  </mc:AlternateContent>
  <xr:revisionPtr revIDLastSave="0" documentId="13_ncr:1_{A4BDEBB0-29EF-448B-9BB6-5FC24E767DA8}" xr6:coauthVersionLast="47" xr6:coauthVersionMax="47" xr10:uidLastSave="{00000000-0000-0000-0000-000000000000}"/>
  <bookViews>
    <workbookView xWindow="-120" yWindow="-120" windowWidth="29040" windowHeight="1572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4" i="1" l="1"/>
  <c r="C6" i="1" s="1"/>
  <c r="C5" i="1" s="1"/>
</calcChain>
</file>

<file path=xl/sharedStrings.xml><?xml version="1.0" encoding="utf-8"?>
<sst xmlns="http://schemas.openxmlformats.org/spreadsheetml/2006/main" count="82" uniqueCount="77">
  <si>
    <t xml:space="preserve">世界の名作絵本 Ａセット </t>
  </si>
  <si>
    <t>(WHDYDS*880509)</t>
  </si>
  <si>
    <t>ISBN：</t>
    <phoneticPr fontId="6"/>
  </si>
  <si>
    <t>9784943880509</t>
  </si>
  <si>
    <t>巻数：</t>
    <rPh sb="0" eb="2">
      <t>カンスウ</t>
    </rPh>
    <phoneticPr fontId="6"/>
  </si>
  <si>
    <t>税込価格：</t>
    <rPh sb="0" eb="2">
      <t>ゼイコミ</t>
    </rPh>
    <rPh sb="2" eb="4">
      <t>カカク</t>
    </rPh>
    <phoneticPr fontId="6"/>
  </si>
  <si>
    <t>本体価格：</t>
    <phoneticPr fontId="6"/>
  </si>
  <si>
    <t>本の高さ(cm)：</t>
  </si>
  <si>
    <t>ページ数：</t>
    <rPh sb="3" eb="4">
      <t>スウ</t>
    </rPh>
    <phoneticPr fontId="6"/>
  </si>
  <si>
    <t>28-68</t>
    <phoneticPr fontId="6"/>
  </si>
  <si>
    <t>装丁：</t>
    <rPh sb="0" eb="2">
      <t>ソウテイ</t>
    </rPh>
    <phoneticPr fontId="6"/>
  </si>
  <si>
    <t>ハードカバー</t>
    <phoneticPr fontId="6"/>
  </si>
  <si>
    <t>対象：</t>
    <phoneticPr fontId="6"/>
  </si>
  <si>
    <t>幼児・小学生・中学生</t>
  </si>
  <si>
    <t>NDC：</t>
    <phoneticPr fontId="6"/>
  </si>
  <si>
    <t>ＩＳＢＮ</t>
    <phoneticPr fontId="6"/>
  </si>
  <si>
    <t>タイトル</t>
    <phoneticPr fontId="6"/>
  </si>
  <si>
    <t>日本語タイトル</t>
    <phoneticPr fontId="6"/>
  </si>
  <si>
    <t>著者</t>
    <rPh sb="0" eb="2">
      <t>チョシャ</t>
    </rPh>
    <phoneticPr fontId="6"/>
  </si>
  <si>
    <t>出版社</t>
    <rPh sb="0" eb="3">
      <t>シュッパンシャ</t>
    </rPh>
    <phoneticPr fontId="6"/>
  </si>
  <si>
    <t>NDC</t>
    <phoneticPr fontId="6"/>
  </si>
  <si>
    <t>ページ数</t>
    <rPh sb="3" eb="4">
      <t>スウ</t>
    </rPh>
    <phoneticPr fontId="6"/>
  </si>
  <si>
    <t>発行年</t>
    <phoneticPr fontId="6"/>
  </si>
  <si>
    <t>本体価格</t>
    <rPh sb="0" eb="2">
      <t>ホンタイ</t>
    </rPh>
    <rPh sb="2" eb="4">
      <t>カカク</t>
    </rPh>
    <phoneticPr fontId="6"/>
  </si>
  <si>
    <t>9780689829536</t>
    <phoneticPr fontId="6"/>
  </si>
  <si>
    <t>OLIVIA</t>
  </si>
  <si>
    <t>オリビア</t>
    <phoneticPr fontId="6"/>
  </si>
  <si>
    <t>イアン・ファルコナー  </t>
  </si>
  <si>
    <t>SIMON &amp; SCHUSTER</t>
  </si>
  <si>
    <t>2000年10月</t>
  </si>
  <si>
    <t>9780399208539</t>
  </si>
  <si>
    <t>VERY HUNGRY CATERPILLAR</t>
  </si>
  <si>
    <t>はらぺこあおむし</t>
  </si>
  <si>
    <t>エリック・カール</t>
    <phoneticPr fontId="6"/>
  </si>
  <si>
    <t>PENGUIN</t>
  </si>
  <si>
    <t>9780670445806</t>
    <phoneticPr fontId="6"/>
  </si>
  <si>
    <t>MADELINE</t>
  </si>
  <si>
    <t>げんきなマドレーヌ</t>
  </si>
  <si>
    <t>ルドウィッヒ・ベーメルマンス </t>
  </si>
  <si>
    <t>VIKING</t>
  </si>
  <si>
    <t>1958年9月</t>
  </si>
  <si>
    <t>9780670241330</t>
    <phoneticPr fontId="6"/>
  </si>
  <si>
    <t>CORDUROY</t>
  </si>
  <si>
    <t>くまのコールテンくん</t>
  </si>
  <si>
    <t>ドン・フリーマン  </t>
    <phoneticPr fontId="6"/>
  </si>
  <si>
    <t>1968年3月</t>
  </si>
  <si>
    <t>9780670451494</t>
    <phoneticPr fontId="6"/>
  </si>
  <si>
    <t>MAKE WAY FOR DUCKLING</t>
  </si>
  <si>
    <t>かもさん おとおり</t>
    <phoneticPr fontId="6"/>
  </si>
  <si>
    <t>ロバート・マックロスキー</t>
  </si>
  <si>
    <t>1941年1月</t>
  </si>
  <si>
    <t>9780060268657</t>
    <phoneticPr fontId="6"/>
  </si>
  <si>
    <t>HARRY THE DIRTY DOG</t>
  </si>
  <si>
    <t>どろんこハリー</t>
  </si>
  <si>
    <t>ジーン・ジオン  </t>
  </si>
  <si>
    <t>HARPER COLLINS</t>
  </si>
  <si>
    <t>9780060254926</t>
  </si>
  <si>
    <t>WHERE THE WILD THINGS ARE</t>
  </si>
  <si>
    <t>かいじゅうたちのいるところ</t>
    <phoneticPr fontId="6"/>
  </si>
  <si>
    <t>モーリス・センダック</t>
    <phoneticPr fontId="6"/>
  </si>
  <si>
    <t>9781328741943</t>
    <phoneticPr fontId="6"/>
  </si>
  <si>
    <t>LITTLE HOUSE</t>
  </si>
  <si>
    <t>ちいさいおうち</t>
  </si>
  <si>
    <t>バージニア・リー・バートン </t>
  </si>
  <si>
    <t>HOUGHTON MIFFLIN</t>
  </si>
  <si>
    <t>9780399214578</t>
    <phoneticPr fontId="6"/>
  </si>
  <si>
    <t>OWL MOON</t>
  </si>
  <si>
    <t>月夜のみみずく</t>
  </si>
  <si>
    <t>ジェイン・ヨーレン</t>
    <phoneticPr fontId="6"/>
  </si>
  <si>
    <t>1987年10月</t>
  </si>
  <si>
    <t>9780688026998</t>
  </si>
  <si>
    <t>BADGER'S PARTING GIFTS</t>
    <phoneticPr fontId="6"/>
  </si>
  <si>
    <t>わすれられないおくりもの</t>
  </si>
  <si>
    <t>スーザン・バーレイ </t>
  </si>
  <si>
    <t>1984年5月</t>
  </si>
  <si>
    <t>*本明細の単品本体価格はセットでご購入頂いた際の参考価格であり、単品でご注文頂いた場合は価格が都度変動する可能性がございます。</t>
  </si>
  <si>
    <t>LB2607A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</si>
</sst>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yyyy&quot;年&quot;m&quot;月&quot;;@"/>
  </numFmts>
  <fonts count="14">
    <font>
      <sz val="11"/>
      <color theme="1"/>
      <name val="Yu Gothic"/>
      <family val="2"/>
      <scheme val="minor"/>
    </font>
    <font>
      <sz val="11"/>
      <color theme="1"/>
      <name val="Yu Gothic"/>
      <family val="2"/>
      <charset val="128"/>
      <scheme val="minor"/>
    </font>
    <font>
      <sz val="11"/>
      <color theme="1"/>
      <name val="Yu Gothic"/>
      <family val="2"/>
      <scheme val="minor"/>
    </font>
    <font>
      <sz val="6"/>
      <name val="Yu Gothic"/>
      <family val="3"/>
      <charset val="128"/>
      <scheme val="minor"/>
    </font>
    <font>
      <b/>
      <sz val="14"/>
      <name val="ＭＳ Ｐゴシック"/>
      <family val="3"/>
      <charset val="128"/>
    </font>
    <font>
      <sz val="18"/>
      <name val="BARCODE JAN"/>
      <charset val="2"/>
    </font>
    <font>
      <sz val="6"/>
      <name val="ＭＳ Ｐゴシック"/>
      <family val="3"/>
      <charset val="128"/>
    </font>
    <font>
      <sz val="11"/>
      <color theme="1"/>
      <name val="ＭＳ Ｐゴシック"/>
      <family val="3"/>
      <charset val="128"/>
    </font>
    <font>
      <sz val="11"/>
      <name val="ＭＳ Ｐゴシック"/>
      <family val="3"/>
      <charset val="128"/>
    </font>
    <font>
      <sz val="11"/>
      <name val="標準ゴシック"/>
      <family val="3"/>
      <charset val="128"/>
    </font>
    <font>
      <sz val="9"/>
      <name val="標準ゴシック"/>
      <family val="3"/>
      <charset val="128"/>
    </font>
    <font>
      <sz val="11"/>
      <name val="Yu Gothic"/>
      <family val="3"/>
      <charset val="128"/>
      <scheme val="minor"/>
    </font>
    <font>
      <sz val="11"/>
      <color rgb="FF0070C0"/>
      <name val="Yu Gothic"/>
      <family val="2"/>
      <scheme val="minor"/>
    </font>
    <font>
      <sz val="11"/>
      <name val="Yu Gothic Light"/>
      <family val="3"/>
      <charset val="128"/>
      <scheme val="maj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38" fontId="2" fillId="0" borderId="0" applyFont="0" applyFill="0" applyBorder="0" applyAlignment="0" applyProtection="0">
      <alignment vertical="center"/>
    </xf>
    <xf numFmtId="0" fontId="1" fillId="0" borderId="0">
      <alignment vertical="center"/>
    </xf>
  </cellStyleXfs>
  <cellXfs count="33">
    <xf numFmtId="0" fontId="0" fillId="0" borderId="0" xfId="0"/>
    <xf numFmtId="0" fontId="0" fillId="0" borderId="0" xfId="0" applyAlignment="1">
      <alignment vertical="center"/>
    </xf>
    <xf numFmtId="0" fontId="4" fillId="0" borderId="0" xfId="0" applyFont="1" applyAlignment="1">
      <alignment horizontal="left" vertical="center"/>
    </xf>
    <xf numFmtId="0" fontId="0" fillId="0" borderId="0" xfId="0" applyAlignment="1">
      <alignment horizontal="centerContinuous" vertical="center"/>
    </xf>
    <xf numFmtId="0" fontId="0" fillId="0" borderId="0" xfId="0" applyAlignment="1">
      <alignment horizontal="center" vertical="center"/>
    </xf>
    <xf numFmtId="49" fontId="0" fillId="0" borderId="0" xfId="0" applyNumberFormat="1" applyAlignment="1">
      <alignment horizontal="right" vertical="center"/>
    </xf>
    <xf numFmtId="176" fontId="0" fillId="0" borderId="0" xfId="0" applyNumberFormat="1" applyAlignment="1">
      <alignment vertical="center"/>
    </xf>
    <xf numFmtId="0" fontId="5" fillId="0" borderId="0" xfId="0" applyFont="1" applyAlignment="1">
      <alignment horizontal="left" vertical="center"/>
    </xf>
    <xf numFmtId="0" fontId="0" fillId="0" borderId="0" xfId="0" applyAlignment="1">
      <alignment horizontal="left" vertical="center"/>
    </xf>
    <xf numFmtId="0" fontId="7" fillId="0" borderId="0" xfId="2" applyFont="1" applyAlignment="1">
      <alignment vertical="center" wrapText="1"/>
    </xf>
    <xf numFmtId="49" fontId="0" fillId="0" borderId="0" xfId="0" applyNumberFormat="1" applyAlignment="1">
      <alignment horizontal="center" vertical="center"/>
    </xf>
    <xf numFmtId="38" fontId="0" fillId="0" borderId="0" xfId="1" applyFont="1" applyAlignment="1">
      <alignment horizontal="left" vertical="center"/>
    </xf>
    <xf numFmtId="0" fontId="0" fillId="0" borderId="0" xfId="0" applyAlignment="1">
      <alignment horizontal="right" vertical="center"/>
    </xf>
    <xf numFmtId="176" fontId="0" fillId="0" borderId="0" xfId="0" applyNumberFormat="1" applyAlignment="1">
      <alignment horizontal="right" vertical="center"/>
    </xf>
    <xf numFmtId="49" fontId="7" fillId="0" borderId="0" xfId="2" applyNumberFormat="1" applyFont="1" applyAlignment="1">
      <alignment horizontal="right" vertical="center" wrapText="1"/>
    </xf>
    <xf numFmtId="49" fontId="0" fillId="0" borderId="0" xfId="0" applyNumberFormat="1" applyAlignment="1">
      <alignment horizontal="left" vertical="center"/>
    </xf>
    <xf numFmtId="38" fontId="0" fillId="0" borderId="0" xfId="0" applyNumberFormat="1" applyAlignment="1">
      <alignment horizontal="left" vertical="center"/>
    </xf>
    <xf numFmtId="0" fontId="8" fillId="0" borderId="0" xfId="0" applyFont="1" applyAlignment="1">
      <alignmen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1" xfId="0" applyBorder="1" applyAlignment="1">
      <alignment horizontal="center" vertical="center"/>
    </xf>
    <xf numFmtId="0" fontId="11" fillId="0" borderId="1" xfId="0" applyFont="1" applyBorder="1" applyAlignment="1">
      <alignment horizontal="center" vertical="center"/>
    </xf>
    <xf numFmtId="3" fontId="0" fillId="0" borderId="0" xfId="0" applyNumberFormat="1" applyAlignment="1">
      <alignment horizontal="center" vertical="center"/>
    </xf>
    <xf numFmtId="0" fontId="0" fillId="0" borderId="1" xfId="0" applyBorder="1" applyAlignment="1">
      <alignment vertical="center"/>
    </xf>
    <xf numFmtId="49" fontId="0" fillId="0" borderId="1" xfId="0" applyNumberFormat="1" applyBorder="1" applyAlignment="1">
      <alignment horizontal="center" vertical="center"/>
    </xf>
    <xf numFmtId="0" fontId="0" fillId="0" borderId="1" xfId="0" applyBorder="1" applyAlignment="1">
      <alignment horizontal="left" vertical="center"/>
    </xf>
    <xf numFmtId="177" fontId="0" fillId="0" borderId="1" xfId="0" applyNumberFormat="1" applyBorder="1" applyAlignment="1">
      <alignment horizontal="left" vertical="center"/>
    </xf>
    <xf numFmtId="38" fontId="0" fillId="0" borderId="1" xfId="1" applyFont="1" applyBorder="1" applyAlignment="1">
      <alignment vertical="center"/>
    </xf>
    <xf numFmtId="176" fontId="0" fillId="0" borderId="0" xfId="1" applyNumberFormat="1" applyFont="1" applyBorder="1" applyAlignment="1">
      <alignment vertical="center"/>
    </xf>
    <xf numFmtId="176" fontId="0" fillId="0" borderId="0" xfId="1" applyNumberFormat="1" applyFont="1" applyAlignment="1">
      <alignment vertical="center"/>
    </xf>
    <xf numFmtId="0" fontId="0" fillId="0" borderId="0" xfId="0" applyAlignment="1">
      <alignment vertical="center" wrapText="1"/>
    </xf>
    <xf numFmtId="49" fontId="12" fillId="0" borderId="0" xfId="0" applyNumberFormat="1" applyFont="1" applyAlignment="1">
      <alignment horizontal="left" vertical="center"/>
    </xf>
    <xf numFmtId="38" fontId="13" fillId="0" borderId="0" xfId="1" applyFont="1" applyAlignment="1">
      <alignment vertical="center"/>
    </xf>
  </cellXfs>
  <cellStyles count="3">
    <cellStyle name="桁区切り" xfId="1" builtinId="6"/>
    <cellStyle name="標準" xfId="0" builtinId="0"/>
    <cellStyle name="標準 3" xfId="2" xr:uid="{C2277916-A509-4B07-B2BB-C5FD36EE946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K110"/>
  <sheetViews>
    <sheetView tabSelected="1" workbookViewId="0">
      <selection activeCell="J1" sqref="J1"/>
    </sheetView>
  </sheetViews>
  <sheetFormatPr defaultColWidth="9" defaultRowHeight="18.75"/>
  <cols>
    <col min="1" max="1" width="3.5" style="1" bestFit="1" customWidth="1"/>
    <col min="2" max="2" width="20.125" style="1" customWidth="1"/>
    <col min="3" max="3" width="31.125" style="1" bestFit="1" customWidth="1"/>
    <col min="4" max="4" width="27.625" style="1" bestFit="1" customWidth="1"/>
    <col min="5" max="5" width="30" style="1" bestFit="1" customWidth="1"/>
    <col min="6" max="6" width="21.375" style="1" bestFit="1" customWidth="1"/>
    <col min="7" max="7" width="5.5" style="4" bestFit="1" customWidth="1"/>
    <col min="8" max="8" width="9" style="1" bestFit="1" customWidth="1"/>
    <col min="9" max="9" width="11.375" style="1" bestFit="1" customWidth="1"/>
    <col min="10" max="10" width="9.125" style="1" bestFit="1" customWidth="1"/>
    <col min="11" max="11" width="7.5" style="6" bestFit="1" customWidth="1"/>
    <col min="12" max="16384" width="9" style="1"/>
  </cols>
  <sheetData>
    <row r="1" spans="1:11">
      <c r="B1" s="2" t="s">
        <v>0</v>
      </c>
      <c r="C1" s="3"/>
      <c r="E1" s="3"/>
      <c r="F1" s="3"/>
      <c r="I1" s="3"/>
      <c r="J1" s="5" t="s">
        <v>76</v>
      </c>
    </row>
    <row r="2" spans="1:11" ht="20.25">
      <c r="B2" s="2"/>
      <c r="C2" s="7" t="s">
        <v>1</v>
      </c>
      <c r="E2" s="3"/>
      <c r="F2" s="3"/>
      <c r="I2" s="3"/>
    </row>
    <row r="3" spans="1:11" ht="15" customHeight="1">
      <c r="B3" s="5" t="s">
        <v>2</v>
      </c>
      <c r="C3" s="8" t="s">
        <v>3</v>
      </c>
      <c r="D3" s="9"/>
      <c r="E3" s="5"/>
      <c r="F3" s="5"/>
      <c r="G3" s="10"/>
      <c r="H3" s="11"/>
      <c r="J3" s="12"/>
      <c r="K3" s="13"/>
    </row>
    <row r="4" spans="1:11" ht="15" customHeight="1">
      <c r="B4" s="14" t="s">
        <v>4</v>
      </c>
      <c r="C4" s="8">
        <v>10</v>
      </c>
      <c r="D4" s="15"/>
      <c r="E4" s="5"/>
      <c r="F4" s="5"/>
      <c r="G4" s="10"/>
      <c r="H4" s="8"/>
    </row>
    <row r="5" spans="1:11" ht="15" customHeight="1">
      <c r="B5" s="14" t="s">
        <v>5</v>
      </c>
      <c r="C5" s="11">
        <f>C6*1.1</f>
        <v>47289.000000000007</v>
      </c>
      <c r="D5" s="15"/>
      <c r="E5" s="5"/>
      <c r="F5" s="5"/>
      <c r="G5" s="10"/>
      <c r="H5" s="8"/>
    </row>
    <row r="6" spans="1:11" ht="15" customHeight="1">
      <c r="B6" s="5" t="s">
        <v>6</v>
      </c>
      <c r="C6" s="16">
        <f>J24</f>
        <v>42990</v>
      </c>
      <c r="D6" s="8"/>
      <c r="E6" s="5"/>
      <c r="F6" s="5"/>
      <c r="G6" s="10"/>
      <c r="H6" s="8"/>
    </row>
    <row r="7" spans="1:11" ht="15" customHeight="1">
      <c r="B7" s="5" t="s">
        <v>7</v>
      </c>
      <c r="C7" s="8">
        <v>30</v>
      </c>
      <c r="D7" s="8"/>
      <c r="E7" s="5"/>
      <c r="F7" s="5"/>
      <c r="G7" s="10"/>
      <c r="H7" s="8"/>
    </row>
    <row r="8" spans="1:11" ht="15" customHeight="1">
      <c r="B8" s="5" t="s">
        <v>8</v>
      </c>
      <c r="C8" s="8" t="s">
        <v>9</v>
      </c>
      <c r="D8" s="8"/>
      <c r="E8" s="5"/>
      <c r="F8" s="5"/>
      <c r="G8" s="10"/>
      <c r="H8" s="8"/>
    </row>
    <row r="9" spans="1:11" ht="15" customHeight="1">
      <c r="B9" s="5" t="s">
        <v>10</v>
      </c>
      <c r="C9" s="8" t="s">
        <v>11</v>
      </c>
      <c r="D9" s="15"/>
      <c r="E9" s="5"/>
      <c r="F9" s="5"/>
      <c r="G9" s="10"/>
      <c r="H9" s="8"/>
    </row>
    <row r="10" spans="1:11" ht="15" customHeight="1">
      <c r="B10" s="5" t="s">
        <v>12</v>
      </c>
      <c r="C10" s="8" t="s">
        <v>13</v>
      </c>
      <c r="D10" s="15"/>
      <c r="E10" s="5"/>
      <c r="F10" s="5"/>
      <c r="G10" s="10"/>
      <c r="H10" s="8"/>
    </row>
    <row r="11" spans="1:11" ht="15" customHeight="1">
      <c r="B11" s="5" t="s">
        <v>14</v>
      </c>
      <c r="C11" s="8">
        <v>830</v>
      </c>
      <c r="E11" s="5"/>
      <c r="F11" s="5"/>
      <c r="G11" s="10"/>
      <c r="H11" s="8"/>
    </row>
    <row r="12" spans="1:11">
      <c r="B12" s="17"/>
      <c r="C12" s="18"/>
      <c r="D12" s="4"/>
      <c r="E12" s="18"/>
      <c r="F12" s="18"/>
      <c r="G12" s="18"/>
      <c r="I12" s="19"/>
      <c r="J12" s="12"/>
      <c r="K12" s="13"/>
    </row>
    <row r="13" spans="1:11" s="4" customFormat="1">
      <c r="A13" s="20"/>
      <c r="B13" s="20" t="s">
        <v>15</v>
      </c>
      <c r="C13" s="20" t="s">
        <v>16</v>
      </c>
      <c r="D13" s="20" t="s">
        <v>17</v>
      </c>
      <c r="E13" s="20" t="s">
        <v>18</v>
      </c>
      <c r="F13" s="20" t="s">
        <v>19</v>
      </c>
      <c r="G13" s="20" t="s">
        <v>20</v>
      </c>
      <c r="H13" s="20" t="s">
        <v>21</v>
      </c>
      <c r="I13" s="20" t="s">
        <v>22</v>
      </c>
      <c r="J13" s="21" t="s">
        <v>23</v>
      </c>
      <c r="K13" s="22"/>
    </row>
    <row r="14" spans="1:11">
      <c r="A14" s="23">
        <v>1</v>
      </c>
      <c r="B14" s="24" t="s">
        <v>24</v>
      </c>
      <c r="C14" s="23" t="s">
        <v>25</v>
      </c>
      <c r="D14" s="23" t="s">
        <v>26</v>
      </c>
      <c r="E14" s="23" t="s">
        <v>27</v>
      </c>
      <c r="F14" s="23" t="s">
        <v>28</v>
      </c>
      <c r="G14" s="25">
        <v>830</v>
      </c>
      <c r="H14" s="23">
        <v>40</v>
      </c>
      <c r="I14" s="26" t="s">
        <v>29</v>
      </c>
      <c r="J14" s="27">
        <v>4300</v>
      </c>
      <c r="K14" s="28"/>
    </row>
    <row r="15" spans="1:11">
      <c r="A15" s="23">
        <v>2</v>
      </c>
      <c r="B15" s="24" t="s">
        <v>30</v>
      </c>
      <c r="C15" s="23" t="s">
        <v>31</v>
      </c>
      <c r="D15" s="23" t="s">
        <v>32</v>
      </c>
      <c r="E15" s="23" t="s">
        <v>33</v>
      </c>
      <c r="F15" s="23" t="s">
        <v>34</v>
      </c>
      <c r="G15" s="25">
        <v>830</v>
      </c>
      <c r="H15" s="23">
        <v>32</v>
      </c>
      <c r="I15" s="26">
        <v>29860</v>
      </c>
      <c r="J15" s="27">
        <v>4730</v>
      </c>
      <c r="K15" s="28"/>
    </row>
    <row r="16" spans="1:11">
      <c r="A16" s="23">
        <v>3</v>
      </c>
      <c r="B16" s="24" t="s">
        <v>35</v>
      </c>
      <c r="C16" s="23" t="s">
        <v>36</v>
      </c>
      <c r="D16" s="23" t="s">
        <v>37</v>
      </c>
      <c r="E16" s="23" t="s">
        <v>38</v>
      </c>
      <c r="F16" s="23" t="s">
        <v>39</v>
      </c>
      <c r="G16" s="25">
        <v>830</v>
      </c>
      <c r="H16" s="23">
        <v>54</v>
      </c>
      <c r="I16" s="26" t="s">
        <v>40</v>
      </c>
      <c r="J16" s="27">
        <v>4300</v>
      </c>
      <c r="K16" s="28"/>
    </row>
    <row r="17" spans="1:11">
      <c r="A17" s="23">
        <v>4</v>
      </c>
      <c r="B17" s="24" t="s">
        <v>41</v>
      </c>
      <c r="C17" s="23" t="s">
        <v>42</v>
      </c>
      <c r="D17" s="23" t="s">
        <v>43</v>
      </c>
      <c r="E17" s="23" t="s">
        <v>44</v>
      </c>
      <c r="F17" s="23" t="s">
        <v>39</v>
      </c>
      <c r="G17" s="25">
        <v>830</v>
      </c>
      <c r="H17" s="23">
        <v>28</v>
      </c>
      <c r="I17" s="26" t="s">
        <v>45</v>
      </c>
      <c r="J17" s="27">
        <v>3870</v>
      </c>
      <c r="K17" s="28"/>
    </row>
    <row r="18" spans="1:11">
      <c r="A18" s="23">
        <v>5</v>
      </c>
      <c r="B18" s="24" t="s">
        <v>46</v>
      </c>
      <c r="C18" s="23" t="s">
        <v>47</v>
      </c>
      <c r="D18" s="23" t="s">
        <v>48</v>
      </c>
      <c r="E18" s="23" t="s">
        <v>49</v>
      </c>
      <c r="F18" s="23" t="s">
        <v>39</v>
      </c>
      <c r="G18" s="25">
        <v>830</v>
      </c>
      <c r="H18" s="23">
        <v>68</v>
      </c>
      <c r="I18" s="26" t="s">
        <v>50</v>
      </c>
      <c r="J18" s="27">
        <v>4510</v>
      </c>
      <c r="K18" s="28"/>
    </row>
    <row r="19" spans="1:11">
      <c r="A19" s="23">
        <v>6</v>
      </c>
      <c r="B19" s="24" t="s">
        <v>51</v>
      </c>
      <c r="C19" s="23" t="s">
        <v>52</v>
      </c>
      <c r="D19" s="23" t="s">
        <v>53</v>
      </c>
      <c r="E19" s="23" t="s">
        <v>54</v>
      </c>
      <c r="F19" s="23" t="s">
        <v>55</v>
      </c>
      <c r="G19" s="25">
        <v>830</v>
      </c>
      <c r="H19" s="23">
        <v>32</v>
      </c>
      <c r="I19" s="26">
        <v>38718</v>
      </c>
      <c r="J19" s="27">
        <v>4300</v>
      </c>
      <c r="K19" s="28"/>
    </row>
    <row r="20" spans="1:11">
      <c r="A20" s="23">
        <v>7</v>
      </c>
      <c r="B20" s="24" t="s">
        <v>56</v>
      </c>
      <c r="C20" s="23" t="s">
        <v>57</v>
      </c>
      <c r="D20" s="23" t="s">
        <v>58</v>
      </c>
      <c r="E20" s="23" t="s">
        <v>59</v>
      </c>
      <c r="F20" s="23" t="s">
        <v>55</v>
      </c>
      <c r="G20" s="25">
        <v>830</v>
      </c>
      <c r="H20" s="23">
        <v>48</v>
      </c>
      <c r="I20" s="26">
        <v>41244</v>
      </c>
      <c r="J20" s="27">
        <v>4730</v>
      </c>
      <c r="K20" s="28"/>
    </row>
    <row r="21" spans="1:11">
      <c r="A21" s="23">
        <v>8</v>
      </c>
      <c r="B21" s="24" t="s">
        <v>60</v>
      </c>
      <c r="C21" s="23" t="s">
        <v>61</v>
      </c>
      <c r="D21" s="23" t="s">
        <v>62</v>
      </c>
      <c r="E21" s="23" t="s">
        <v>63</v>
      </c>
      <c r="F21" s="23" t="s">
        <v>64</v>
      </c>
      <c r="G21" s="25">
        <v>830</v>
      </c>
      <c r="H21" s="23">
        <v>44</v>
      </c>
      <c r="I21" s="26">
        <v>43009</v>
      </c>
      <c r="J21" s="27">
        <v>4300</v>
      </c>
      <c r="K21" s="28"/>
    </row>
    <row r="22" spans="1:11">
      <c r="A22" s="23">
        <v>9</v>
      </c>
      <c r="B22" s="24" t="s">
        <v>65</v>
      </c>
      <c r="C22" s="23" t="s">
        <v>66</v>
      </c>
      <c r="D22" s="23" t="s">
        <v>67</v>
      </c>
      <c r="E22" s="23" t="s">
        <v>68</v>
      </c>
      <c r="F22" s="23" t="s">
        <v>34</v>
      </c>
      <c r="G22" s="25">
        <v>830</v>
      </c>
      <c r="H22" s="23">
        <v>32</v>
      </c>
      <c r="I22" s="26" t="s">
        <v>69</v>
      </c>
      <c r="J22" s="27">
        <v>4080</v>
      </c>
      <c r="K22" s="28"/>
    </row>
    <row r="23" spans="1:11">
      <c r="A23" s="23">
        <v>10</v>
      </c>
      <c r="B23" s="24" t="s">
        <v>70</v>
      </c>
      <c r="C23" s="23" t="s">
        <v>71</v>
      </c>
      <c r="D23" s="23" t="s">
        <v>72</v>
      </c>
      <c r="E23" s="23" t="s">
        <v>73</v>
      </c>
      <c r="F23" s="23" t="s">
        <v>55</v>
      </c>
      <c r="G23" s="25">
        <v>830</v>
      </c>
      <c r="H23" s="23">
        <v>32</v>
      </c>
      <c r="I23" s="26" t="s">
        <v>74</v>
      </c>
      <c r="J23" s="27">
        <v>3870</v>
      </c>
      <c r="K23" s="28"/>
    </row>
    <row r="24" spans="1:11">
      <c r="J24" s="32">
        <f>SUM(J14:J23)</f>
        <v>42990</v>
      </c>
      <c r="K24" s="29"/>
    </row>
    <row r="26" spans="1:11">
      <c r="B26" s="31" t="s">
        <v>75</v>
      </c>
    </row>
    <row r="110" spans="2:2">
      <c r="B110" s="30"/>
    </row>
  </sheetData>
  <phoneticPr fontId="3"/>
  <dataValidations count="1">
    <dataValidation imeMode="off" allowBlank="1" showInputMessage="1" showErrorMessage="1" sqref="B15" xr:uid="{9F8C9FD0-1C34-4D7D-90F4-3567E6B02A9D}"/>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shigemitsu</dc:creator>
  <cp:lastModifiedBy>Shigemitsu-Yuka</cp:lastModifiedBy>
  <dcterms:created xsi:type="dcterms:W3CDTF">2015-06-05T18:19:34Z</dcterms:created>
  <dcterms:modified xsi:type="dcterms:W3CDTF">2026-03-12T06:57:54Z</dcterms:modified>
</cp:coreProperties>
</file>