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LANDISK-BACKUP\disk1\backup\disk\20141029131003\みんなのドライブ\SHOSEKI\図書館セット\図書館カタログ\英語名作ライブラリーWEBサイト\2026\タイトルリストexcel\"/>
    </mc:Choice>
  </mc:AlternateContent>
  <xr:revisionPtr revIDLastSave="0" documentId="13_ncr:1_{5692FA2D-12F3-4E7C-BFF1-775D7E3FD0EB}"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0" i="1" l="1"/>
  <c r="C6" i="1"/>
  <c r="C5" i="1"/>
</calcChain>
</file>

<file path=xl/sharedStrings.xml><?xml version="1.0" encoding="utf-8"?>
<sst xmlns="http://schemas.openxmlformats.org/spreadsheetml/2006/main" count="58" uniqueCount="47">
  <si>
    <t>Ｄｉｓｎｅｙ　Ｋｉｄｓ　Ｒｅａｄｅｒｓ　レベル１　パック</t>
    <phoneticPr fontId="5"/>
  </si>
  <si>
    <t/>
  </si>
  <si>
    <t>(WHDY@W*421618)</t>
  </si>
  <si>
    <t>ISBN：</t>
    <phoneticPr fontId="5"/>
  </si>
  <si>
    <t>巻数：</t>
    <phoneticPr fontId="5"/>
  </si>
  <si>
    <t>税込価格：</t>
    <phoneticPr fontId="5"/>
  </si>
  <si>
    <t>本体価格：</t>
    <phoneticPr fontId="5"/>
  </si>
  <si>
    <t>本の高さ(cm)：</t>
    <phoneticPr fontId="5"/>
  </si>
  <si>
    <t>ページ数：</t>
    <phoneticPr fontId="5"/>
  </si>
  <si>
    <t>装丁：</t>
    <phoneticPr fontId="5"/>
  </si>
  <si>
    <t>ペーパーバック</t>
    <phoneticPr fontId="5"/>
  </si>
  <si>
    <t>対象：</t>
    <phoneticPr fontId="5"/>
  </si>
  <si>
    <t>幼児・小学生・中学生</t>
    <phoneticPr fontId="5"/>
  </si>
  <si>
    <t>NDC：</t>
    <phoneticPr fontId="5"/>
  </si>
  <si>
    <t>ISBN13</t>
    <phoneticPr fontId="5"/>
  </si>
  <si>
    <t>タイトル名</t>
  </si>
  <si>
    <t>日本語タイトル</t>
    <phoneticPr fontId="5"/>
  </si>
  <si>
    <t>著者名</t>
  </si>
  <si>
    <t>出版社</t>
    <rPh sb="0" eb="3">
      <t>シュッパンシャ</t>
    </rPh>
    <phoneticPr fontId="5"/>
  </si>
  <si>
    <t>NDC</t>
    <phoneticPr fontId="5"/>
  </si>
  <si>
    <t>ページ数</t>
    <rPh sb="3" eb="4">
      <t>スウ</t>
    </rPh>
    <phoneticPr fontId="5"/>
  </si>
  <si>
    <t>語数</t>
    <rPh sb="0" eb="2">
      <t>ゴスウ</t>
    </rPh>
    <phoneticPr fontId="5"/>
  </si>
  <si>
    <t>発行年</t>
    <phoneticPr fontId="5"/>
  </si>
  <si>
    <t>本体価格</t>
    <rPh sb="0" eb="2">
      <t>ホンタイ</t>
    </rPh>
    <rPh sb="2" eb="4">
      <t>カカク</t>
    </rPh>
    <phoneticPr fontId="5"/>
  </si>
  <si>
    <t>9781292346625</t>
  </si>
  <si>
    <t>CINDERELLA</t>
  </si>
  <si>
    <t>シンデレラ</t>
  </si>
  <si>
    <t>PEARSON KIDS DISNEY</t>
  </si>
  <si>
    <t>PEARSON</t>
  </si>
  <si>
    <t>9781292346632</t>
  </si>
  <si>
    <t>DUMBO</t>
  </si>
  <si>
    <t>ダンボ</t>
  </si>
  <si>
    <t>9781292346670</t>
  </si>
  <si>
    <t>FROZEN: OLAF LIKES SUMMER</t>
  </si>
  <si>
    <t>オラフの生まれた日</t>
  </si>
  <si>
    <t>9781292346656</t>
  </si>
  <si>
    <t>PETER PAN</t>
  </si>
  <si>
    <t>ピーター・パン</t>
  </si>
  <si>
    <t>9781292346663</t>
  </si>
  <si>
    <t>COCO: STORY OF DANTE</t>
    <phoneticPr fontId="5"/>
  </si>
  <si>
    <t>ダンテのランチ</t>
  </si>
  <si>
    <t>9781292346649</t>
  </si>
  <si>
    <t>NEMO IN SCHOOL</t>
    <phoneticPr fontId="5"/>
  </si>
  <si>
    <t>ファインディング・ニモ</t>
  </si>
  <si>
    <t>特価</t>
    <rPh sb="0" eb="2">
      <t>トッカ</t>
    </rPh>
    <phoneticPr fontId="5"/>
  </si>
  <si>
    <t>*本明細の単品本体価格はセットでご購入頂いた際の参考価格であり、単品でご注文頂いた場合は価格が都度変動する可能性がございます。</t>
  </si>
  <si>
    <t>LB2632A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</si>
</sst>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_);[Red]\(#,##0\)"/>
    <numFmt numFmtId="177" formatCode="yyyy&quot;年&quot;m&quot;月&quot;;@"/>
  </numFmts>
  <fonts count="12">
    <font>
      <sz val="11"/>
      <color theme="1"/>
      <name val="Yu Gothic"/>
      <family val="2"/>
      <scheme val="minor"/>
    </font>
    <font>
      <sz val="11"/>
      <color theme="1"/>
      <name val="Yu Gothic"/>
      <family val="2"/>
      <charset val="128"/>
      <scheme val="minor"/>
    </font>
    <font>
      <sz val="11"/>
      <color theme="1"/>
      <name val="Yu Gothic"/>
      <family val="2"/>
      <scheme val="minor"/>
    </font>
    <font>
      <sz val="6"/>
      <name val="Yu Gothic"/>
      <family val="3"/>
      <charset val="128"/>
      <scheme val="minor"/>
    </font>
    <font>
      <b/>
      <sz val="14"/>
      <name val="ＭＳ Ｐゴシック"/>
      <family val="3"/>
      <charset val="128"/>
    </font>
    <font>
      <sz val="6"/>
      <name val="ＭＳ Ｐゴシック"/>
      <family val="3"/>
      <charset val="128"/>
    </font>
    <font>
      <sz val="18"/>
      <color theme="1"/>
      <name val="BARCODE JAN"/>
      <charset val="2"/>
    </font>
    <font>
      <sz val="11"/>
      <color theme="1"/>
      <name val="ＭＳ Ｐゴシック"/>
      <family val="3"/>
      <charset val="128"/>
    </font>
    <font>
      <sz val="11"/>
      <color theme="1"/>
      <name val="Yu Gothic"/>
      <family val="3"/>
      <charset val="128"/>
      <scheme val="minor"/>
    </font>
    <font>
      <strike/>
      <sz val="11"/>
      <color theme="1"/>
      <name val="Yu Gothic"/>
      <family val="2"/>
      <scheme val="minor"/>
    </font>
    <font>
      <sz val="11"/>
      <color rgb="FF0070C0"/>
      <name val="游ゴシック"/>
      <family val="3"/>
      <charset val="128"/>
    </font>
    <font>
      <sz val="11"/>
      <name val="Yu Gothic Light"/>
      <family val="3"/>
      <charset val="128"/>
      <scheme val="maj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38" fontId="2" fillId="0" borderId="0" applyFont="0" applyFill="0" applyBorder="0" applyAlignment="0" applyProtection="0">
      <alignment vertical="center"/>
    </xf>
    <xf numFmtId="0" fontId="2" fillId="0" borderId="0">
      <alignment vertical="center"/>
    </xf>
    <xf numFmtId="0" fontId="1" fillId="0" borderId="0">
      <alignment vertical="center"/>
    </xf>
  </cellStyleXfs>
  <cellXfs count="37">
    <xf numFmtId="0" fontId="0" fillId="0" borderId="0" xfId="0"/>
    <xf numFmtId="0" fontId="2" fillId="0" borderId="0" xfId="2">
      <alignment vertical="center"/>
    </xf>
    <xf numFmtId="49" fontId="4" fillId="0" borderId="0" xfId="0" applyNumberFormat="1" applyFont="1" applyAlignment="1">
      <alignment vertical="center"/>
    </xf>
    <xf numFmtId="49" fontId="0" fillId="0" borderId="0" xfId="0" applyNumberFormat="1" applyAlignment="1">
      <alignment horizontal="left" vertical="center"/>
    </xf>
    <xf numFmtId="49" fontId="0" fillId="0" borderId="0" xfId="0" applyNumberFormat="1" applyAlignment="1">
      <alignment horizontal="right" vertical="center"/>
    </xf>
    <xf numFmtId="176" fontId="2" fillId="0" borderId="0" xfId="2" applyNumberFormat="1">
      <alignment vertical="center"/>
    </xf>
    <xf numFmtId="0" fontId="6" fillId="0" borderId="0" xfId="2" applyFont="1">
      <alignment vertical="center"/>
    </xf>
    <xf numFmtId="38" fontId="2" fillId="0" borderId="0" xfId="1" applyFont="1" applyAlignment="1">
      <alignment vertical="center"/>
    </xf>
    <xf numFmtId="0" fontId="0" fillId="0" borderId="0" xfId="0" applyAlignment="1">
      <alignment vertical="center"/>
    </xf>
    <xf numFmtId="0" fontId="7" fillId="0" borderId="0" xfId="3" applyFont="1" applyAlignment="1">
      <alignment vertical="center" wrapText="1"/>
    </xf>
    <xf numFmtId="38" fontId="0" fillId="0" borderId="0" xfId="1" applyFont="1" applyAlignment="1">
      <alignment horizontal="left" vertical="center"/>
    </xf>
    <xf numFmtId="176" fontId="0" fillId="0" borderId="0" xfId="0" applyNumberFormat="1" applyAlignment="1">
      <alignment horizontal="right" vertical="center"/>
    </xf>
    <xf numFmtId="49" fontId="7" fillId="0" borderId="0" xfId="3" applyNumberFormat="1" applyFont="1" applyAlignment="1">
      <alignment horizontal="right" vertical="center" wrapText="1"/>
    </xf>
    <xf numFmtId="0" fontId="0" fillId="0" borderId="0" xfId="0" applyAlignment="1">
      <alignment horizontal="left" vertical="center"/>
    </xf>
    <xf numFmtId="176" fontId="0" fillId="0" borderId="0" xfId="0" applyNumberFormat="1" applyAlignment="1">
      <alignment vertical="center"/>
    </xf>
    <xf numFmtId="38" fontId="0" fillId="0" borderId="0" xfId="0" applyNumberFormat="1" applyAlignment="1">
      <alignment horizontal="left" vertical="center"/>
    </xf>
    <xf numFmtId="49" fontId="0" fillId="0" borderId="0" xfId="0" applyNumberFormat="1" applyAlignment="1">
      <alignment vertical="center"/>
    </xf>
    <xf numFmtId="5" fontId="0" fillId="0" borderId="0" xfId="0" applyNumberFormat="1" applyAlignment="1">
      <alignment horizontal="center" vertical="center"/>
    </xf>
    <xf numFmtId="0" fontId="8" fillId="0" borderId="1" xfId="2" applyFont="1" applyBorder="1" applyAlignment="1">
      <alignment horizontal="center" vertical="center"/>
    </xf>
    <xf numFmtId="49" fontId="8" fillId="0" borderId="1" xfId="2" applyNumberFormat="1" applyFont="1" applyBorder="1" applyAlignment="1">
      <alignment horizontal="center" vertical="top"/>
    </xf>
    <xf numFmtId="0" fontId="8" fillId="0" borderId="1" xfId="2" applyFont="1" applyBorder="1" applyAlignment="1">
      <alignment horizontal="center" vertical="top"/>
    </xf>
    <xf numFmtId="0" fontId="0" fillId="0" borderId="1" xfId="0" applyBorder="1" applyAlignment="1">
      <alignment horizontal="center" vertical="center"/>
    </xf>
    <xf numFmtId="1" fontId="0" fillId="0" borderId="1" xfId="0" applyNumberFormat="1" applyBorder="1" applyAlignment="1">
      <alignment horizontal="center" vertical="center"/>
    </xf>
    <xf numFmtId="38" fontId="2" fillId="0" borderId="1" xfId="1" applyBorder="1" applyAlignment="1">
      <alignment horizontal="center" vertical="center"/>
    </xf>
    <xf numFmtId="176" fontId="0" fillId="0" borderId="0" xfId="0" applyNumberFormat="1" applyAlignment="1">
      <alignment horizontal="center" vertical="center"/>
    </xf>
    <xf numFmtId="0" fontId="8" fillId="0" borderId="0" xfId="2" applyFont="1" applyAlignment="1">
      <alignment horizontal="center" vertical="center"/>
    </xf>
    <xf numFmtId="0" fontId="2" fillId="0" borderId="1" xfId="2" applyBorder="1">
      <alignment vertical="center"/>
    </xf>
    <xf numFmtId="49" fontId="0" fillId="0" borderId="1" xfId="0" applyNumberFormat="1" applyBorder="1" applyAlignment="1">
      <alignment vertical="top"/>
    </xf>
    <xf numFmtId="49" fontId="2" fillId="0" borderId="1" xfId="2" applyNumberFormat="1" applyBorder="1" applyAlignment="1">
      <alignment vertical="top"/>
    </xf>
    <xf numFmtId="0" fontId="0" fillId="0" borderId="1" xfId="0" applyBorder="1" applyAlignment="1">
      <alignment horizontal="left" vertical="center"/>
    </xf>
    <xf numFmtId="177" fontId="2" fillId="0" borderId="1" xfId="2" applyNumberFormat="1" applyBorder="1" applyAlignment="1">
      <alignment horizontal="left" vertical="center"/>
    </xf>
    <xf numFmtId="38" fontId="2" fillId="0" borderId="1" xfId="1" applyFont="1" applyBorder="1" applyAlignment="1">
      <alignment vertical="center"/>
    </xf>
    <xf numFmtId="0" fontId="0" fillId="0" borderId="1" xfId="0" applyBorder="1" applyAlignment="1">
      <alignment horizontal="left" vertical="center" wrapText="1"/>
    </xf>
    <xf numFmtId="38" fontId="9" fillId="0" borderId="0" xfId="1" applyFont="1" applyAlignment="1">
      <alignment vertical="center"/>
    </xf>
    <xf numFmtId="0" fontId="2" fillId="0" borderId="0" xfId="2" applyAlignment="1">
      <alignment horizontal="right" vertical="center"/>
    </xf>
    <xf numFmtId="49" fontId="10" fillId="0" borderId="0" xfId="0" applyNumberFormat="1" applyFont="1" applyAlignment="1">
      <alignment horizontal="left" vertical="center"/>
    </xf>
    <xf numFmtId="1" fontId="11" fillId="0" borderId="0" xfId="3" applyNumberFormat="1" applyFont="1" applyAlignment="1">
      <alignment horizontal="left" vertical="center"/>
    </xf>
  </cellXfs>
  <cellStyles count="4">
    <cellStyle name="桁区切り" xfId="1" builtinId="6"/>
    <cellStyle name="標準" xfId="0" builtinId="0"/>
    <cellStyle name="標準 3 3" xfId="3" xr:uid="{C5EFF40A-80EB-4D85-84C1-35567820B1A8}"/>
    <cellStyle name="標準 5" xfId="2" xr:uid="{BD680641-289A-4F98-8B53-8405D75C2A5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2"/>
  <sheetViews>
    <sheetView tabSelected="1" workbookViewId="0">
      <selection activeCell="K1" sqref="K1"/>
    </sheetView>
  </sheetViews>
  <sheetFormatPr defaultColWidth="9" defaultRowHeight="18.75"/>
  <cols>
    <col min="1" max="1" width="2.5" style="1" bestFit="1" customWidth="1"/>
    <col min="2" max="2" width="21.375" style="1" customWidth="1"/>
    <col min="3" max="3" width="31.375" style="1" bestFit="1" customWidth="1"/>
    <col min="4" max="4" width="23.25" style="8" bestFit="1" customWidth="1"/>
    <col min="5" max="5" width="23.625" style="1" bestFit="1" customWidth="1"/>
    <col min="6" max="6" width="10.25" style="1" bestFit="1" customWidth="1"/>
    <col min="7" max="7" width="5.5" style="1" bestFit="1" customWidth="1"/>
    <col min="8" max="8" width="9" style="1" bestFit="1" customWidth="1"/>
    <col min="9" max="9" width="5.25" style="1" bestFit="1" customWidth="1"/>
    <col min="10" max="10" width="10.25" style="1" bestFit="1" customWidth="1"/>
    <col min="11" max="11" width="9.125" style="7" bestFit="1" customWidth="1"/>
    <col min="12" max="12" width="18.625" style="5" bestFit="1" customWidth="1"/>
    <col min="13" max="16384" width="9" style="1"/>
  </cols>
  <sheetData>
    <row r="1" spans="1:12">
      <c r="B1" s="2" t="s">
        <v>0</v>
      </c>
      <c r="D1" s="3"/>
      <c r="K1" s="4" t="s">
        <v>46</v>
      </c>
    </row>
    <row r="2" spans="1:12" ht="20.25">
      <c r="B2" s="2" t="s">
        <v>1</v>
      </c>
      <c r="C2" s="6" t="s">
        <v>2</v>
      </c>
      <c r="D2" s="3"/>
    </row>
    <row r="3" spans="1:12" s="8" customFormat="1">
      <c r="B3" s="4" t="s">
        <v>3</v>
      </c>
      <c r="C3" s="36">
        <v>9784907421618</v>
      </c>
      <c r="D3" s="9"/>
      <c r="E3" s="9"/>
      <c r="F3" s="9"/>
      <c r="G3" s="9"/>
      <c r="H3" s="4"/>
      <c r="I3" s="4"/>
      <c r="J3" s="10"/>
      <c r="L3" s="11"/>
    </row>
    <row r="4" spans="1:12" s="8" customFormat="1">
      <c r="B4" s="12" t="s">
        <v>4</v>
      </c>
      <c r="C4" s="13">
        <v>6</v>
      </c>
      <c r="D4" s="3"/>
      <c r="E4" s="3"/>
      <c r="F4" s="3"/>
      <c r="G4" s="3"/>
      <c r="H4" s="4"/>
      <c r="I4" s="4"/>
      <c r="J4" s="13"/>
      <c r="L4" s="14"/>
    </row>
    <row r="5" spans="1:12" s="8" customFormat="1">
      <c r="B5" s="12" t="s">
        <v>5</v>
      </c>
      <c r="C5" s="10" t="e">
        <f>C6*1.1</f>
        <v>#REF!</v>
      </c>
      <c r="D5" s="3"/>
      <c r="E5" s="3"/>
      <c r="F5" s="3"/>
      <c r="G5" s="3"/>
      <c r="H5" s="4"/>
      <c r="I5" s="4"/>
      <c r="J5" s="13"/>
      <c r="L5" s="14"/>
    </row>
    <row r="6" spans="1:12" s="8" customFormat="1">
      <c r="B6" s="4" t="s">
        <v>6</v>
      </c>
      <c r="C6" s="15" t="e">
        <f>#REF!</f>
        <v>#REF!</v>
      </c>
      <c r="D6" s="13"/>
      <c r="E6" s="13"/>
      <c r="F6" s="13"/>
      <c r="G6" s="13"/>
      <c r="H6" s="4"/>
      <c r="I6" s="4"/>
      <c r="J6" s="13"/>
      <c r="L6" s="14"/>
    </row>
    <row r="7" spans="1:12" s="8" customFormat="1">
      <c r="B7" s="4" t="s">
        <v>7</v>
      </c>
      <c r="C7" s="13">
        <v>23</v>
      </c>
      <c r="D7" s="13"/>
      <c r="E7" s="13"/>
      <c r="F7" s="13"/>
      <c r="G7" s="13"/>
      <c r="H7" s="4"/>
      <c r="I7" s="4"/>
      <c r="J7" s="13"/>
      <c r="L7" s="14"/>
    </row>
    <row r="8" spans="1:12" s="8" customFormat="1">
      <c r="B8" s="4" t="s">
        <v>8</v>
      </c>
      <c r="C8" s="13">
        <v>24</v>
      </c>
      <c r="D8" s="13"/>
      <c r="E8" s="13"/>
      <c r="F8" s="13"/>
      <c r="G8" s="13"/>
      <c r="H8" s="4"/>
      <c r="I8" s="4"/>
      <c r="J8" s="13"/>
      <c r="L8" s="14"/>
    </row>
    <row r="9" spans="1:12" s="8" customFormat="1">
      <c r="B9" s="4" t="s">
        <v>9</v>
      </c>
      <c r="C9" s="13" t="s">
        <v>10</v>
      </c>
      <c r="D9" s="3"/>
      <c r="E9" s="3"/>
      <c r="F9" s="3"/>
      <c r="G9" s="3"/>
      <c r="H9" s="4"/>
      <c r="I9" s="4"/>
      <c r="J9" s="13"/>
      <c r="L9" s="14"/>
    </row>
    <row r="10" spans="1:12" s="8" customFormat="1">
      <c r="B10" s="4" t="s">
        <v>11</v>
      </c>
      <c r="C10" s="13" t="s">
        <v>12</v>
      </c>
      <c r="D10" s="3"/>
      <c r="E10" s="3"/>
      <c r="F10" s="3"/>
      <c r="G10" s="3"/>
      <c r="H10" s="4"/>
      <c r="I10" s="4"/>
      <c r="J10" s="13"/>
      <c r="L10" s="14"/>
    </row>
    <row r="11" spans="1:12" s="8" customFormat="1">
      <c r="B11" s="4" t="s">
        <v>13</v>
      </c>
      <c r="C11" s="13">
        <v>837</v>
      </c>
      <c r="H11" s="4"/>
      <c r="I11" s="4"/>
      <c r="J11" s="13"/>
      <c r="L11" s="14"/>
    </row>
    <row r="12" spans="1:12">
      <c r="B12" s="16" t="s">
        <v>1</v>
      </c>
      <c r="D12" s="17"/>
    </row>
    <row r="13" spans="1:12" s="25" customFormat="1">
      <c r="A13" s="18"/>
      <c r="B13" s="19" t="s">
        <v>14</v>
      </c>
      <c r="C13" s="20" t="s">
        <v>15</v>
      </c>
      <c r="D13" s="21" t="s">
        <v>16</v>
      </c>
      <c r="E13" s="22" t="s">
        <v>17</v>
      </c>
      <c r="F13" s="22" t="s">
        <v>18</v>
      </c>
      <c r="G13" s="22" t="s">
        <v>19</v>
      </c>
      <c r="H13" s="21" t="s">
        <v>20</v>
      </c>
      <c r="I13" s="21" t="s">
        <v>21</v>
      </c>
      <c r="J13" s="21" t="s">
        <v>22</v>
      </c>
      <c r="K13" s="23" t="s">
        <v>23</v>
      </c>
      <c r="L13" s="24"/>
    </row>
    <row r="14" spans="1:12">
      <c r="A14" s="26">
        <v>1</v>
      </c>
      <c r="B14" s="27" t="s">
        <v>24</v>
      </c>
      <c r="C14" s="28" t="s">
        <v>25</v>
      </c>
      <c r="D14" s="29" t="s">
        <v>26</v>
      </c>
      <c r="E14" s="26" t="s">
        <v>27</v>
      </c>
      <c r="F14" s="26" t="s">
        <v>28</v>
      </c>
      <c r="G14" s="29">
        <v>837</v>
      </c>
      <c r="H14" s="26">
        <v>24</v>
      </c>
      <c r="I14" s="26">
        <v>135</v>
      </c>
      <c r="J14" s="30">
        <v>44409</v>
      </c>
      <c r="K14" s="31">
        <v>1000</v>
      </c>
    </row>
    <row r="15" spans="1:12">
      <c r="A15" s="26">
        <v>2</v>
      </c>
      <c r="B15" s="27" t="s">
        <v>29</v>
      </c>
      <c r="C15" s="28" t="s">
        <v>30</v>
      </c>
      <c r="D15" s="32" t="s">
        <v>31</v>
      </c>
      <c r="E15" s="28" t="s">
        <v>27</v>
      </c>
      <c r="F15" s="26" t="s">
        <v>28</v>
      </c>
      <c r="G15" s="29">
        <v>837</v>
      </c>
      <c r="H15" s="26">
        <v>24</v>
      </c>
      <c r="I15" s="26">
        <v>124</v>
      </c>
      <c r="J15" s="30">
        <v>44409</v>
      </c>
      <c r="K15" s="31">
        <v>1000</v>
      </c>
    </row>
    <row r="16" spans="1:12">
      <c r="A16" s="26">
        <v>3</v>
      </c>
      <c r="B16" s="27" t="s">
        <v>32</v>
      </c>
      <c r="C16" s="28" t="s">
        <v>33</v>
      </c>
      <c r="D16" s="29" t="s">
        <v>34</v>
      </c>
      <c r="E16" s="26" t="s">
        <v>27</v>
      </c>
      <c r="F16" s="26" t="s">
        <v>28</v>
      </c>
      <c r="G16" s="29">
        <v>837</v>
      </c>
      <c r="H16" s="26">
        <v>24</v>
      </c>
      <c r="I16" s="26">
        <v>125</v>
      </c>
      <c r="J16" s="30">
        <v>44409</v>
      </c>
      <c r="K16" s="31">
        <v>1000</v>
      </c>
    </row>
    <row r="17" spans="1:15">
      <c r="A17" s="26">
        <v>4</v>
      </c>
      <c r="B17" s="27" t="s">
        <v>35</v>
      </c>
      <c r="C17" s="28" t="s">
        <v>36</v>
      </c>
      <c r="D17" s="32" t="s">
        <v>37</v>
      </c>
      <c r="E17" s="26" t="s">
        <v>27</v>
      </c>
      <c r="F17" s="26" t="s">
        <v>28</v>
      </c>
      <c r="G17" s="29">
        <v>837</v>
      </c>
      <c r="H17" s="26">
        <v>24</v>
      </c>
      <c r="I17" s="26">
        <v>124</v>
      </c>
      <c r="J17" s="30">
        <v>44409</v>
      </c>
      <c r="K17" s="31">
        <v>1000</v>
      </c>
    </row>
    <row r="18" spans="1:15">
      <c r="A18" s="26">
        <v>5</v>
      </c>
      <c r="B18" s="27" t="s">
        <v>38</v>
      </c>
      <c r="C18" s="28" t="s">
        <v>39</v>
      </c>
      <c r="D18" s="29" t="s">
        <v>40</v>
      </c>
      <c r="E18" s="26" t="s">
        <v>27</v>
      </c>
      <c r="F18" s="26" t="s">
        <v>28</v>
      </c>
      <c r="G18" s="29">
        <v>837</v>
      </c>
      <c r="H18" s="26">
        <v>24</v>
      </c>
      <c r="I18" s="26">
        <v>132</v>
      </c>
      <c r="J18" s="30">
        <v>44409</v>
      </c>
      <c r="K18" s="31">
        <v>1000</v>
      </c>
    </row>
    <row r="19" spans="1:15">
      <c r="A19" s="26">
        <v>6</v>
      </c>
      <c r="B19" s="27" t="s">
        <v>41</v>
      </c>
      <c r="C19" s="28" t="s">
        <v>42</v>
      </c>
      <c r="D19" s="29" t="s">
        <v>43</v>
      </c>
      <c r="E19" s="26" t="s">
        <v>27</v>
      </c>
      <c r="F19" s="26" t="s">
        <v>28</v>
      </c>
      <c r="G19" s="29">
        <v>837</v>
      </c>
      <c r="H19" s="26">
        <v>24</v>
      </c>
      <c r="I19" s="26">
        <v>91</v>
      </c>
      <c r="J19" s="30">
        <v>44409</v>
      </c>
      <c r="K19" s="31">
        <v>1000</v>
      </c>
    </row>
    <row r="20" spans="1:15">
      <c r="K20" s="33">
        <f>SUM(K14:K19)</f>
        <v>6000</v>
      </c>
    </row>
    <row r="21" spans="1:15">
      <c r="J21" s="34" t="s">
        <v>44</v>
      </c>
      <c r="K21" s="7">
        <v>5710</v>
      </c>
      <c r="L21" s="1"/>
      <c r="O21" s="7"/>
    </row>
    <row r="22" spans="1:15">
      <c r="B22" s="35" t="s">
        <v>45</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shigemitsu</dc:creator>
  <cp:lastModifiedBy>Shigemitsu-Yuka</cp:lastModifiedBy>
  <dcterms:created xsi:type="dcterms:W3CDTF">2015-06-05T18:19:34Z</dcterms:created>
  <dcterms:modified xsi:type="dcterms:W3CDTF">2026-03-12T07:01:54Z</dcterms:modified>
</cp:coreProperties>
</file>