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DFBDFECA-5D4B-42F6-9CB2-E34D2CB98E8A}" xr6:coauthVersionLast="47" xr6:coauthVersionMax="47" xr10:uidLastSave="{7878CDCD-EA0B-48DD-9F2F-CF9323789197}"/>
  <bookViews>
    <workbookView xWindow="-120" yWindow="-120" windowWidth="29040" windowHeight="15720" xr2:uid="{032BFFF2-02A0-4C7C-A4E2-73E43B05BCEA}"/>
  </bookViews>
  <sheets>
    <sheet name="英語で読む世界の文学全集 Ａセット" sheetId="1" r:id="rId1"/>
  </sheets>
  <definedNames>
    <definedName name="_xlnm.Print_Area" localSheetId="0">'英語で読む世界の文学全集 Ａセット'!$A$1:$J$44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1" l="1"/>
  <c r="C6" i="1" s="1"/>
  <c r="C5" i="1" s="1"/>
</calcChain>
</file>

<file path=xl/sharedStrings.xml><?xml version="1.0" encoding="utf-8"?>
<sst xmlns="http://schemas.openxmlformats.org/spreadsheetml/2006/main" count="187" uniqueCount="154">
  <si>
    <t>*本明細の単品本体価格はセットでご購入頂いた際の参考価格であり、単品でご注文頂いた場合は価格が都度変動する可能性がございます。</t>
  </si>
  <si>
    <t>PUFFIN</t>
  </si>
  <si>
    <t>アーシュラ　Ｋ．ルグイン</t>
  </si>
  <si>
    <t>ゲド戦記：影との戦い</t>
    <phoneticPr fontId="3"/>
  </si>
  <si>
    <t>WIZARD OF EARTHSEA</t>
  </si>
  <si>
    <t>9780141354910</t>
  </si>
  <si>
    <t>ジャック・ロンドン</t>
  </si>
  <si>
    <t>白い牙</t>
  </si>
  <si>
    <t>WHITE FANG</t>
  </si>
  <si>
    <t>9780141321110</t>
  </si>
  <si>
    <t>リチェード・アダムズ</t>
  </si>
  <si>
    <t>ウォーターシップ・ダウンのうさぎたち</t>
  </si>
  <si>
    <t xml:space="preserve">WATERSHIP DOWN </t>
    <phoneticPr fontId="3"/>
  </si>
  <si>
    <t>9780141354965</t>
  </si>
  <si>
    <t>ロジャー・ランスリン・グリーン</t>
  </si>
  <si>
    <t>ギリシアの神々の物語</t>
    <phoneticPr fontId="3"/>
  </si>
  <si>
    <t>TALES OF THE GREEK HEROES</t>
    <phoneticPr fontId="3"/>
  </si>
  <si>
    <t>9780141325286</t>
    <phoneticPr fontId="3"/>
  </si>
  <si>
    <t>RED FOX</t>
  </si>
  <si>
    <t>アーサー・ランサム</t>
  </si>
  <si>
    <t>ツバメの谷</t>
  </si>
  <si>
    <t xml:space="preserve">SWALLOWDALE                   </t>
    <phoneticPr fontId="3"/>
  </si>
  <si>
    <t>9780099427155</t>
  </si>
  <si>
    <t>Ｊ．Ｍ．バリー</t>
  </si>
  <si>
    <t>ピーターパン</t>
  </si>
  <si>
    <t>PETER PAN</t>
  </si>
  <si>
    <t>9780141322575</t>
  </si>
  <si>
    <t>ロアルド・ダール</t>
  </si>
  <si>
    <t>マチルダは小さな大天才</t>
    <rPh sb="5" eb="6">
      <t>チイ</t>
    </rPh>
    <rPh sb="8" eb="9">
      <t>ダイ</t>
    </rPh>
    <rPh sb="9" eb="11">
      <t>テンサイ</t>
    </rPh>
    <phoneticPr fontId="3"/>
  </si>
  <si>
    <t xml:space="preserve">MATILDA                               </t>
    <phoneticPr fontId="3"/>
  </si>
  <si>
    <t>9780241558317</t>
    <phoneticPr fontId="3"/>
  </si>
  <si>
    <t>ルイザ・メイ・オルコット</t>
  </si>
  <si>
    <t>若草物語</t>
  </si>
  <si>
    <t>LITTLE WOMEN</t>
  </si>
  <si>
    <t>9780141321080</t>
  </si>
  <si>
    <t>PENGUIN</t>
  </si>
  <si>
    <t>アントワーヌ・ド・サン＝テグジュペリ</t>
  </si>
  <si>
    <t>星の王子様</t>
  </si>
  <si>
    <t>LITTLE PRINCE</t>
  </si>
  <si>
    <t>9780141185620</t>
  </si>
  <si>
    <t>フランシス・ホジソン・バーネット</t>
  </si>
  <si>
    <t>小公子</t>
  </si>
  <si>
    <t>LITTLE LORD FAUNTLEROY</t>
  </si>
  <si>
    <t>9780141330143</t>
  </si>
  <si>
    <t>Ｈ．ライダー・ハガード</t>
  </si>
  <si>
    <t>ソロモン王の洞窟</t>
    <rPh sb="6" eb="8">
      <t>ドウクツ</t>
    </rPh>
    <phoneticPr fontId="3"/>
  </si>
  <si>
    <t>KING SOLOMON'S MINES</t>
    <phoneticPr fontId="3"/>
  </si>
  <si>
    <t>9780241321669</t>
  </si>
  <si>
    <t>Ｒ．Ｌ．スティーブンソン</t>
  </si>
  <si>
    <t>誘拐されて</t>
    <phoneticPr fontId="3"/>
  </si>
  <si>
    <t>KIDNAPPED</t>
  </si>
  <si>
    <t>9780141326023</t>
  </si>
  <si>
    <t>Ａ．Ａ．ミルン</t>
  </si>
  <si>
    <t>プー横町にたった家</t>
  </si>
  <si>
    <t>HOUSE AT POOH CORNER</t>
  </si>
  <si>
    <t>9780140361223</t>
  </si>
  <si>
    <t>アーサー・コナン・ドイル</t>
  </si>
  <si>
    <t>バスカーヴィル家の犬</t>
    <phoneticPr fontId="3"/>
  </si>
  <si>
    <t>HOUND OF BASKERVILLES</t>
    <phoneticPr fontId="3"/>
  </si>
  <si>
    <t>9780141329390</t>
  </si>
  <si>
    <t>ヨハンナ・スピリ</t>
  </si>
  <si>
    <t>ハイジ</t>
  </si>
  <si>
    <t>HEIDI</t>
  </si>
  <si>
    <t>9780141322568</t>
  </si>
  <si>
    <t>オスカー・ワイルド</t>
  </si>
  <si>
    <t>幸福な王子</t>
    <rPh sb="0" eb="2">
      <t>コウフク</t>
    </rPh>
    <phoneticPr fontId="3"/>
  </si>
  <si>
    <t>HAPPY PRINCE AND OTHER STORIES</t>
    <phoneticPr fontId="3"/>
  </si>
  <si>
    <t>9780141327792</t>
  </si>
  <si>
    <t>ぼくのつくった魔法のくすり</t>
    <phoneticPr fontId="3"/>
  </si>
  <si>
    <t>GEORGE'S MARVELLOUS MEDICINE</t>
    <phoneticPr fontId="3"/>
  </si>
  <si>
    <t>9780241558485</t>
    <phoneticPr fontId="3"/>
  </si>
  <si>
    <t>アン・ファイン</t>
  </si>
  <si>
    <t>フラワー・ベイビー</t>
    <phoneticPr fontId="3"/>
  </si>
  <si>
    <t>FLOUR BABIES</t>
  </si>
  <si>
    <t>9780141377650</t>
  </si>
  <si>
    <t>トーベ・ヤンソン</t>
  </si>
  <si>
    <t>たのしいムーミン一家</t>
  </si>
  <si>
    <t>FINN FAMILY MOOMINTROLL</t>
    <phoneticPr fontId="3"/>
  </si>
  <si>
    <t>9780241344491</t>
  </si>
  <si>
    <t xml:space="preserve">ERAGON </t>
  </si>
  <si>
    <t>9780552553209</t>
  </si>
  <si>
    <t>←</t>
    <phoneticPr fontId="3"/>
  </si>
  <si>
    <t>RANDOM HOUSE</t>
  </si>
  <si>
    <t>クリストファー・パオリーニ</t>
  </si>
  <si>
    <t>エラゴン：遺志を継ぐ者</t>
    <phoneticPr fontId="3"/>
  </si>
  <si>
    <t>9780552552097</t>
  </si>
  <si>
    <t>LITTLE BROWN</t>
  </si>
  <si>
    <t>ビッキー・マイロン</t>
  </si>
  <si>
    <t>図書館ねこ デューイ</t>
    <phoneticPr fontId="3"/>
  </si>
  <si>
    <t xml:space="preserve">DEWEY </t>
    <phoneticPr fontId="3"/>
  </si>
  <si>
    <t>9780316068703</t>
  </si>
  <si>
    <t>アレクサンドル・デュマ</t>
  </si>
  <si>
    <t>岩窟王</t>
    <phoneticPr fontId="3"/>
  </si>
  <si>
    <t>COUNT OF MONTE CRISTO</t>
  </si>
  <si>
    <t>9780140373530</t>
  </si>
  <si>
    <t>Ｊ．Ｄ．サリンジャー</t>
  </si>
  <si>
    <t>ライ麦畑でつかまえて</t>
    <phoneticPr fontId="3"/>
  </si>
  <si>
    <t>CATCHER IN THE RYE</t>
  </si>
  <si>
    <t>9780241950425</t>
  </si>
  <si>
    <t>メアリー・ノートン</t>
  </si>
  <si>
    <t>床下の小人たち</t>
  </si>
  <si>
    <t>BORROWERS</t>
    <phoneticPr fontId="3"/>
  </si>
  <si>
    <t>9780141354866</t>
  </si>
  <si>
    <t>オ・ヤサシ巨人BFG</t>
  </si>
  <si>
    <t>BFG</t>
  </si>
  <si>
    <t>9780142410387</t>
  </si>
  <si>
    <t>HARPER COLLINS</t>
  </si>
  <si>
    <t>マイケル・ボンド</t>
  </si>
  <si>
    <t>くまのパディントン</t>
    <phoneticPr fontId="3"/>
  </si>
  <si>
    <t>BEAR CALLED PADDINGTON</t>
    <phoneticPr fontId="3"/>
  </si>
  <si>
    <t>9780007174164</t>
  </si>
  <si>
    <t>ジュール・ヴェルヌ</t>
  </si>
  <si>
    <t>80日間世界一周</t>
  </si>
  <si>
    <t>AROUND THE WORLD IN EIGHTY DAYS</t>
    <phoneticPr fontId="3"/>
  </si>
  <si>
    <t>9780141366296</t>
  </si>
  <si>
    <t>ANNE OF GREEN GABLES</t>
  </si>
  <si>
    <t>9780141321592</t>
  </si>
  <si>
    <t>Ｌ．Ｍ．モンゴメリー</t>
  </si>
  <si>
    <t>赤毛のアン</t>
  </si>
  <si>
    <t>9780241734186</t>
  </si>
  <si>
    <t>ルイス・キャロル</t>
  </si>
  <si>
    <t>ふしぎの国のアリス</t>
  </si>
  <si>
    <t>ALICE'S ADVENTURES IN WONDERLAND</t>
  </si>
  <si>
    <t>9780141321073</t>
  </si>
  <si>
    <t>マーク・トウェイン</t>
  </si>
  <si>
    <t>ハックルベリー・フィンの冒険</t>
  </si>
  <si>
    <t>ADVENTURES OF HUCKLEBERRY FINN</t>
  </si>
  <si>
    <t>9780141321097</t>
  </si>
  <si>
    <t/>
  </si>
  <si>
    <t>本体価格</t>
    <rPh sb="0" eb="2">
      <t>ホンタイ</t>
    </rPh>
    <rPh sb="2" eb="4">
      <t>カカク</t>
    </rPh>
    <phoneticPr fontId="3"/>
  </si>
  <si>
    <t>発行年</t>
    <phoneticPr fontId="3"/>
  </si>
  <si>
    <t>ページ数</t>
    <rPh sb="3" eb="4">
      <t>スウ</t>
    </rPh>
    <phoneticPr fontId="3"/>
  </si>
  <si>
    <t>NDC</t>
    <phoneticPr fontId="3"/>
  </si>
  <si>
    <t>出版社</t>
    <rPh sb="0" eb="3">
      <t>シュッパンシャ</t>
    </rPh>
    <phoneticPr fontId="3"/>
  </si>
  <si>
    <t>著者</t>
  </si>
  <si>
    <t>日本語タイトル</t>
  </si>
  <si>
    <t>タイトル</t>
    <phoneticPr fontId="3"/>
  </si>
  <si>
    <t>ISBN</t>
    <phoneticPr fontId="3"/>
  </si>
  <si>
    <t>NDC：</t>
    <phoneticPr fontId="3"/>
  </si>
  <si>
    <t>中学生・高校生・一般</t>
    <rPh sb="0" eb="3">
      <t>チュウガクセイ</t>
    </rPh>
    <rPh sb="4" eb="7">
      <t>コウコウセイ</t>
    </rPh>
    <rPh sb="8" eb="10">
      <t>イッパン</t>
    </rPh>
    <phoneticPr fontId="3"/>
  </si>
  <si>
    <t>対象：</t>
    <phoneticPr fontId="3"/>
  </si>
  <si>
    <t>ペーパーバック</t>
    <phoneticPr fontId="3"/>
  </si>
  <si>
    <t>装丁：</t>
    <rPh sb="0" eb="2">
      <t>ソウテイ</t>
    </rPh>
    <phoneticPr fontId="3"/>
  </si>
  <si>
    <t>平均300</t>
    <rPh sb="0" eb="2">
      <t>ヘイキン</t>
    </rPh>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</si>
  <si>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</si>
  <si>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</si>
  <si>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</si>
  <si>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</si>
  <si>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</si>
  <si>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9784943880431</t>
  </si>
  <si>
    <t>ISBN：</t>
    <phoneticPr fontId="3"/>
  </si>
  <si>
    <t>(WHDYDS*880431)</t>
  </si>
  <si>
    <t xml:space="preserve">英語で読む世界の文学全集 Ａセット </t>
  </si>
  <si>
    <t>LB2570A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</si>
</sst>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92D050"/>
      <name val="ＭＳ Ｐゴシック"/>
      <family val="3"/>
      <charset val="128"/>
    </font>
    <font>
      <sz val="11"/>
      <color rgb="FF0070C0"/>
      <name val="ＭＳ Ｐゴシック"/>
      <family val="3"/>
      <charset val="128"/>
    </font>
    <font>
      <sz val="11"/>
      <color theme="1"/>
      <name val="ＭＳ Ｐゴシック"/>
      <family val="3"/>
      <charset val="128"/>
    </font>
    <font>
      <sz val="11"/>
      <color theme="1"/>
      <name val="游ゴシック"/>
      <family val="3"/>
      <charset val="128"/>
      <scheme val="minor"/>
    </font>
    <font>
      <sz val="18"/>
      <name val="BARCODE JAN"/>
      <charset val="2"/>
    </font>
    <font>
      <b/>
      <sz val="14"/>
      <name val="ＭＳ Ｐゴシック"/>
      <family val="3"/>
      <charset val="128"/>
    </font>
  </fonts>
  <fills count="2">
    <fill>
      <patternFill patternType="none"/>
    </fill>
    <fill>
      <patternFill patternType="gray125"/>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1" fillId="0" borderId="0">
      <alignment vertical="center"/>
    </xf>
  </cellStyleXfs>
  <cellXfs count="33">
    <xf numFmtId="0" fontId="0" fillId="0" borderId="0" xfId="0"/>
    <xf numFmtId="0" fontId="0" fillId="0" borderId="0" xfId="0"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176" fontId="0" fillId="0" borderId="0" xfId="0" applyNumberFormat="1" applyAlignment="1">
      <alignment vertical="center"/>
    </xf>
    <xf numFmtId="176" fontId="0" fillId="0" borderId="0" xfId="0" applyNumberFormat="1" applyAlignment="1">
      <alignment vertical="center" wrapText="1"/>
    </xf>
    <xf numFmtId="1" fontId="0" fillId="0" borderId="0" xfId="0" applyNumberFormat="1" applyAlignment="1">
      <alignment vertical="center"/>
    </xf>
    <xf numFmtId="0" fontId="5" fillId="0" borderId="0" xfId="0" applyFont="1"/>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38" fontId="0" fillId="0" borderId="0" xfId="1" applyFont="1" applyAlignment="1">
      <alignment vertical="center"/>
    </xf>
    <xf numFmtId="0" fontId="0" fillId="0" borderId="1" xfId="0" applyBorder="1" applyAlignment="1">
      <alignment vertical="center"/>
    </xf>
    <xf numFmtId="38" fontId="0" fillId="0" borderId="2" xfId="1" applyFont="1" applyBorder="1" applyAlignment="1">
      <alignment vertical="center"/>
    </xf>
    <xf numFmtId="177" fontId="0" fillId="0" borderId="2" xfId="0" applyNumberFormat="1" applyBorder="1" applyAlignment="1">
      <alignment horizontal="left" vertical="center"/>
    </xf>
    <xf numFmtId="0" fontId="0" fillId="0" borderId="2" xfId="0" applyBorder="1" applyAlignment="1">
      <alignment vertical="center"/>
    </xf>
    <xf numFmtId="0" fontId="0" fillId="0" borderId="2" xfId="0" applyBorder="1" applyAlignment="1">
      <alignment horizontal="left" vertical="center"/>
    </xf>
    <xf numFmtId="49" fontId="0" fillId="0" borderId="2" xfId="0" applyNumberFormat="1" applyBorder="1" applyAlignment="1">
      <alignment horizontal="center" vertical="center"/>
    </xf>
    <xf numFmtId="0" fontId="0" fillId="0" borderId="2" xfId="0" applyBorder="1" applyAlignment="1">
      <alignment vertical="center" shrinkToFit="1"/>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49"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righ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6" fillId="0" borderId="0" xfId="2" applyNumberFormat="1" applyFont="1" applyAlignment="1">
      <alignment horizontal="right" vertical="center" wrapText="1"/>
    </xf>
    <xf numFmtId="0" fontId="6" fillId="0" borderId="0" xfId="2" applyFont="1" applyAlignment="1">
      <alignment vertical="center" wrapText="1"/>
    </xf>
    <xf numFmtId="176" fontId="7" fillId="0" borderId="0" xfId="3" applyNumberFormat="1" applyFont="1" applyAlignment="1">
      <alignment horizontal="left" vertical="center" wrapText="1"/>
    </xf>
    <xf numFmtId="49" fontId="0" fillId="0" borderId="0" xfId="0" applyNumberFormat="1" applyAlignment="1">
      <alignment vertical="center"/>
    </xf>
    <xf numFmtId="0" fontId="8" fillId="0" borderId="0" xfId="0" applyFont="1" applyAlignment="1">
      <alignment vertical="center"/>
    </xf>
    <xf numFmtId="49" fontId="9" fillId="0" borderId="0" xfId="0" applyNumberFormat="1" applyFont="1" applyAlignment="1">
      <alignment horizontal="left" vertical="center"/>
    </xf>
  </cellXfs>
  <cellStyles count="4">
    <cellStyle name="桁区切り" xfId="1" builtinId="6"/>
    <cellStyle name="標準" xfId="0" builtinId="0"/>
    <cellStyle name="標準 3" xfId="2" xr:uid="{916AAAE1-FF79-43E0-9EFF-9140842BB5C4}"/>
    <cellStyle name="標準 3 3" xfId="3" xr:uid="{7DC801BC-5EF9-462E-9CA5-B79B79B6CF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02546-9ECD-444B-B1D4-07372F2F01E9}">
  <sheetPr>
    <tabColor rgb="FF92D050"/>
    <pageSetUpPr fitToPage="1"/>
  </sheetPr>
  <dimension ref="A1:M115"/>
  <sheetViews>
    <sheetView tabSelected="1" workbookViewId="0">
      <selection activeCell="J2" sqref="J2"/>
    </sheetView>
  </sheetViews>
  <sheetFormatPr defaultColWidth="9" defaultRowHeight="13.5" x14ac:dyDescent="0.15"/>
  <cols>
    <col min="1" max="1" width="3.5" style="1" bestFit="1" customWidth="1"/>
    <col min="2" max="2" width="15.875" style="5" customWidth="1"/>
    <col min="3" max="3" width="37.625" style="1" bestFit="1" customWidth="1"/>
    <col min="4" max="4" width="32" style="1" bestFit="1" customWidth="1"/>
    <col min="5" max="5" width="31.5" style="1" bestFit="1" customWidth="1"/>
    <col min="6" max="6" width="18.125" style="1" customWidth="1"/>
    <col min="7" max="7" width="5.5" style="1" customWidth="1"/>
    <col min="8" max="8" width="9.125" style="1" customWidth="1"/>
    <col min="9" max="9" width="11.625" style="1" customWidth="1"/>
    <col min="10" max="10" width="10.125" style="1" bestFit="1" customWidth="1"/>
    <col min="11" max="11" width="3.375" style="4" customWidth="1"/>
    <col min="12" max="12" width="15" style="3" customWidth="1"/>
    <col min="13" max="13" width="24.125" style="2" bestFit="1" customWidth="1"/>
    <col min="14" max="16384" width="9" style="1"/>
  </cols>
  <sheetData>
    <row r="1" spans="1:13" ht="17.25" x14ac:dyDescent="0.15">
      <c r="B1" s="32" t="s">
        <v>152</v>
      </c>
      <c r="E1" s="30"/>
      <c r="F1" s="30"/>
      <c r="G1" s="30"/>
      <c r="H1" s="30"/>
      <c r="I1" s="30"/>
      <c r="J1" s="24" t="s">
        <v>153</v>
      </c>
      <c r="L1" s="10" t="s">
        <v>128</v>
      </c>
      <c r="M1" s="9"/>
    </row>
    <row r="2" spans="1:13" ht="20.25" x14ac:dyDescent="0.15">
      <c r="B2" s="32"/>
      <c r="C2" s="31" t="s">
        <v>151</v>
      </c>
      <c r="E2" s="30"/>
      <c r="F2" s="30"/>
      <c r="G2" s="30"/>
      <c r="H2" s="30"/>
      <c r="I2" s="30"/>
      <c r="L2" s="10" t="s">
        <v>128</v>
      </c>
      <c r="M2" s="9"/>
    </row>
    <row r="3" spans="1:13" ht="15" customHeight="1" x14ac:dyDescent="0.15">
      <c r="B3" s="24" t="s">
        <v>150</v>
      </c>
      <c r="C3" s="29" t="s">
        <v>149</v>
      </c>
      <c r="D3" s="28"/>
      <c r="E3" s="28"/>
      <c r="F3" s="28"/>
      <c r="G3" s="28"/>
      <c r="H3" s="24"/>
      <c r="I3" s="26"/>
      <c r="K3" s="21"/>
      <c r="L3" s="1"/>
      <c r="M3" s="23"/>
    </row>
    <row r="4" spans="1:13" ht="15" customHeight="1" x14ac:dyDescent="0.15">
      <c r="B4" s="27" t="s">
        <v>148</v>
      </c>
      <c r="C4" s="23">
        <v>30</v>
      </c>
      <c r="D4" s="22"/>
      <c r="E4" s="22"/>
      <c r="F4" s="22"/>
      <c r="G4" s="22"/>
      <c r="H4" s="24"/>
      <c r="I4" s="23"/>
      <c r="K4" s="1"/>
      <c r="L4" s="1"/>
      <c r="M4" s="23"/>
    </row>
    <row r="5" spans="1:13" ht="15" customHeight="1" x14ac:dyDescent="0.15">
      <c r="B5" s="27" t="s">
        <v>147</v>
      </c>
      <c r="C5" s="26">
        <f>C6*1.1</f>
        <v>61710.000000000007</v>
      </c>
      <c r="D5" s="22"/>
      <c r="E5" s="22"/>
      <c r="F5" s="22"/>
      <c r="G5" s="22"/>
      <c r="H5" s="24"/>
      <c r="I5" s="23"/>
      <c r="K5" s="1"/>
      <c r="L5" s="1"/>
      <c r="M5" s="23"/>
    </row>
    <row r="6" spans="1:13" ht="15" customHeight="1" x14ac:dyDescent="0.15">
      <c r="B6" s="24" t="s">
        <v>146</v>
      </c>
      <c r="C6" s="25">
        <f>J44</f>
        <v>56100</v>
      </c>
      <c r="D6" s="23"/>
      <c r="E6" s="23"/>
      <c r="F6" s="23"/>
      <c r="G6" s="23"/>
      <c r="H6" s="24"/>
      <c r="I6" s="23"/>
      <c r="K6" s="1"/>
      <c r="L6" s="1"/>
      <c r="M6" s="23"/>
    </row>
    <row r="7" spans="1:13" ht="15" customHeight="1" x14ac:dyDescent="0.15">
      <c r="B7" s="24" t="s">
        <v>145</v>
      </c>
      <c r="C7" s="23">
        <v>20</v>
      </c>
      <c r="D7" s="23"/>
      <c r="E7" s="23"/>
      <c r="F7" s="23"/>
      <c r="G7" s="23"/>
      <c r="H7" s="24"/>
      <c r="I7" s="23"/>
      <c r="K7" s="1"/>
      <c r="L7" s="1"/>
      <c r="M7" s="23"/>
    </row>
    <row r="8" spans="1:13" ht="15" customHeight="1" x14ac:dyDescent="0.15">
      <c r="B8" s="24" t="s">
        <v>144</v>
      </c>
      <c r="C8" s="23" t="s">
        <v>143</v>
      </c>
      <c r="D8" s="23"/>
      <c r="E8" s="23"/>
      <c r="F8" s="23"/>
      <c r="G8" s="23"/>
      <c r="H8" s="24"/>
      <c r="I8" s="23"/>
      <c r="K8" s="1"/>
      <c r="L8" s="1"/>
      <c r="M8" s="23"/>
    </row>
    <row r="9" spans="1:13" ht="15" customHeight="1" x14ac:dyDescent="0.15">
      <c r="B9" s="24" t="s">
        <v>142</v>
      </c>
      <c r="C9" s="23" t="s">
        <v>141</v>
      </c>
      <c r="D9" s="22"/>
      <c r="E9" s="22"/>
      <c r="F9" s="22"/>
      <c r="G9" s="22"/>
      <c r="H9" s="24"/>
      <c r="I9" s="23"/>
      <c r="K9" s="1"/>
      <c r="L9" s="1"/>
      <c r="M9" s="23"/>
    </row>
    <row r="10" spans="1:13" ht="15" customHeight="1" x14ac:dyDescent="0.15">
      <c r="B10" s="24" t="s">
        <v>140</v>
      </c>
      <c r="C10" s="23" t="s">
        <v>139</v>
      </c>
      <c r="D10" s="22"/>
      <c r="E10" s="22"/>
      <c r="F10" s="22"/>
      <c r="G10" s="22"/>
      <c r="H10" s="24"/>
      <c r="I10" s="23"/>
      <c r="K10" s="1"/>
      <c r="L10" s="1"/>
      <c r="M10" s="23"/>
    </row>
    <row r="11" spans="1:13" ht="15" customHeight="1" x14ac:dyDescent="0.15">
      <c r="B11" s="24" t="s">
        <v>138</v>
      </c>
      <c r="C11" s="23">
        <v>933</v>
      </c>
      <c r="H11" s="24"/>
      <c r="I11" s="23"/>
      <c r="K11" s="1"/>
      <c r="L11" s="1"/>
      <c r="M11" s="23"/>
    </row>
    <row r="12" spans="1:13" x14ac:dyDescent="0.15">
      <c r="B12" s="22" t="s">
        <v>128</v>
      </c>
      <c r="C12" s="21"/>
      <c r="L12" s="10" t="s">
        <v>128</v>
      </c>
      <c r="M12" s="9"/>
    </row>
    <row r="13" spans="1:13" s="19" customFormat="1" x14ac:dyDescent="0.15">
      <c r="A13" s="20"/>
      <c r="B13" s="17" t="s">
        <v>137</v>
      </c>
      <c r="C13" s="20" t="s">
        <v>136</v>
      </c>
      <c r="D13" s="20" t="s">
        <v>135</v>
      </c>
      <c r="E13" s="20" t="s">
        <v>134</v>
      </c>
      <c r="F13" s="20" t="s">
        <v>133</v>
      </c>
      <c r="G13" s="20" t="s">
        <v>132</v>
      </c>
      <c r="H13" s="20" t="s">
        <v>131</v>
      </c>
      <c r="I13" s="20" t="s">
        <v>130</v>
      </c>
      <c r="J13" s="15" t="s">
        <v>129</v>
      </c>
      <c r="K13" s="3"/>
      <c r="L13" s="10" t="s">
        <v>128</v>
      </c>
      <c r="M13" s="9"/>
    </row>
    <row r="14" spans="1:13" x14ac:dyDescent="0.15">
      <c r="A14" s="15">
        <v>1</v>
      </c>
      <c r="B14" s="17" t="s">
        <v>127</v>
      </c>
      <c r="C14" s="15" t="s">
        <v>126</v>
      </c>
      <c r="D14" s="15" t="s">
        <v>125</v>
      </c>
      <c r="E14" s="15" t="s">
        <v>124</v>
      </c>
      <c r="F14" s="15" t="s">
        <v>1</v>
      </c>
      <c r="G14" s="16">
        <v>933</v>
      </c>
      <c r="H14" s="15">
        <v>480</v>
      </c>
      <c r="I14" s="14">
        <v>39508</v>
      </c>
      <c r="J14" s="13">
        <v>1410</v>
      </c>
      <c r="L14" s="10"/>
      <c r="M14" s="9"/>
    </row>
    <row r="15" spans="1:13" x14ac:dyDescent="0.15">
      <c r="A15" s="15">
        <v>2</v>
      </c>
      <c r="B15" s="17" t="s">
        <v>123</v>
      </c>
      <c r="C15" s="15" t="s">
        <v>122</v>
      </c>
      <c r="D15" s="15" t="s">
        <v>121</v>
      </c>
      <c r="E15" s="15" t="s">
        <v>120</v>
      </c>
      <c r="F15" s="15" t="s">
        <v>1</v>
      </c>
      <c r="G15" s="16">
        <v>933</v>
      </c>
      <c r="H15" s="15">
        <v>176</v>
      </c>
      <c r="I15" s="14">
        <v>39479</v>
      </c>
      <c r="J15" s="13">
        <v>1410</v>
      </c>
      <c r="L15" s="10"/>
      <c r="M15" s="9"/>
    </row>
    <row r="16" spans="1:13" x14ac:dyDescent="0.15">
      <c r="A16" s="15">
        <v>3</v>
      </c>
      <c r="B16" s="17" t="s">
        <v>119</v>
      </c>
      <c r="C16" s="15" t="s">
        <v>115</v>
      </c>
      <c r="D16" s="15" t="s">
        <v>118</v>
      </c>
      <c r="E16" s="15" t="s">
        <v>117</v>
      </c>
      <c r="F16" s="15" t="s">
        <v>1</v>
      </c>
      <c r="G16" s="16">
        <v>933</v>
      </c>
      <c r="H16" s="15">
        <v>464</v>
      </c>
      <c r="I16" s="14">
        <v>45519</v>
      </c>
      <c r="J16" s="13">
        <v>1410</v>
      </c>
      <c r="K16" s="4" t="s">
        <v>81</v>
      </c>
      <c r="L16" s="10" t="s">
        <v>116</v>
      </c>
      <c r="M16" s="9" t="s">
        <v>115</v>
      </c>
    </row>
    <row r="17" spans="1:13" x14ac:dyDescent="0.15">
      <c r="A17" s="15">
        <v>4</v>
      </c>
      <c r="B17" s="17" t="s">
        <v>114</v>
      </c>
      <c r="C17" s="15" t="s">
        <v>113</v>
      </c>
      <c r="D17" s="15" t="s">
        <v>112</v>
      </c>
      <c r="E17" s="15" t="s">
        <v>111</v>
      </c>
      <c r="F17" s="15" t="s">
        <v>1</v>
      </c>
      <c r="G17" s="16">
        <v>933</v>
      </c>
      <c r="H17" s="15">
        <v>320</v>
      </c>
      <c r="I17" s="14">
        <v>42430</v>
      </c>
      <c r="J17" s="13">
        <v>1530</v>
      </c>
      <c r="L17" s="10"/>
      <c r="M17" s="9"/>
    </row>
    <row r="18" spans="1:13" x14ac:dyDescent="0.15">
      <c r="A18" s="15">
        <v>5</v>
      </c>
      <c r="B18" s="17" t="s">
        <v>110</v>
      </c>
      <c r="C18" s="15" t="s">
        <v>109</v>
      </c>
      <c r="D18" s="15" t="s">
        <v>108</v>
      </c>
      <c r="E18" s="15" t="s">
        <v>107</v>
      </c>
      <c r="F18" s="15" t="s">
        <v>106</v>
      </c>
      <c r="G18" s="16">
        <v>933</v>
      </c>
      <c r="H18" s="15">
        <v>160</v>
      </c>
      <c r="I18" s="14">
        <v>41699</v>
      </c>
      <c r="J18" s="13">
        <v>1890</v>
      </c>
      <c r="L18" s="10"/>
      <c r="M18" s="9"/>
    </row>
    <row r="19" spans="1:13" x14ac:dyDescent="0.15">
      <c r="A19" s="15">
        <v>6</v>
      </c>
      <c r="B19" s="17" t="s">
        <v>105</v>
      </c>
      <c r="C19" s="15" t="s">
        <v>104</v>
      </c>
      <c r="D19" s="15" t="s">
        <v>103</v>
      </c>
      <c r="E19" s="15" t="s">
        <v>27</v>
      </c>
      <c r="F19" s="15" t="s">
        <v>1</v>
      </c>
      <c r="G19" s="16">
        <v>933</v>
      </c>
      <c r="H19" s="15">
        <v>224</v>
      </c>
      <c r="I19" s="14">
        <v>39295</v>
      </c>
      <c r="J19" s="13">
        <v>1930</v>
      </c>
      <c r="L19" s="10"/>
      <c r="M19" s="9"/>
    </row>
    <row r="20" spans="1:13" x14ac:dyDescent="0.15">
      <c r="A20" s="15">
        <v>7</v>
      </c>
      <c r="B20" s="17" t="s">
        <v>102</v>
      </c>
      <c r="C20" s="15" t="s">
        <v>101</v>
      </c>
      <c r="D20" s="15" t="s">
        <v>100</v>
      </c>
      <c r="E20" s="15" t="s">
        <v>99</v>
      </c>
      <c r="F20" s="15" t="s">
        <v>1</v>
      </c>
      <c r="G20" s="16">
        <v>933</v>
      </c>
      <c r="H20" s="15">
        <v>224</v>
      </c>
      <c r="I20" s="14">
        <v>41821</v>
      </c>
      <c r="J20" s="13">
        <v>1890</v>
      </c>
      <c r="L20" s="10"/>
      <c r="M20" s="9"/>
    </row>
    <row r="21" spans="1:13" x14ac:dyDescent="0.15">
      <c r="A21" s="15">
        <v>8</v>
      </c>
      <c r="B21" s="17" t="s">
        <v>98</v>
      </c>
      <c r="C21" s="15" t="s">
        <v>97</v>
      </c>
      <c r="D21" s="15" t="s">
        <v>96</v>
      </c>
      <c r="E21" s="15" t="s">
        <v>95</v>
      </c>
      <c r="F21" s="15" t="s">
        <v>35</v>
      </c>
      <c r="G21" s="16">
        <v>933</v>
      </c>
      <c r="H21" s="15">
        <v>240</v>
      </c>
      <c r="I21" s="14">
        <v>40238</v>
      </c>
      <c r="J21" s="13">
        <v>2150</v>
      </c>
      <c r="L21" s="10"/>
      <c r="M21" s="9"/>
    </row>
    <row r="22" spans="1:13" x14ac:dyDescent="0.15">
      <c r="A22" s="15">
        <v>9</v>
      </c>
      <c r="B22" s="17" t="s">
        <v>94</v>
      </c>
      <c r="C22" s="15" t="s">
        <v>93</v>
      </c>
      <c r="D22" s="15" t="s">
        <v>92</v>
      </c>
      <c r="E22" s="15" t="s">
        <v>91</v>
      </c>
      <c r="F22" s="15" t="s">
        <v>1</v>
      </c>
      <c r="G22" s="16">
        <v>933</v>
      </c>
      <c r="H22" s="15">
        <v>400</v>
      </c>
      <c r="I22" s="14">
        <v>35065</v>
      </c>
      <c r="J22" s="13">
        <v>2430</v>
      </c>
      <c r="L22" s="10"/>
      <c r="M22" s="9"/>
    </row>
    <row r="23" spans="1:13" x14ac:dyDescent="0.15">
      <c r="A23" s="15">
        <v>10</v>
      </c>
      <c r="B23" s="17" t="s">
        <v>90</v>
      </c>
      <c r="C23" s="15" t="s">
        <v>89</v>
      </c>
      <c r="D23" s="15" t="s">
        <v>88</v>
      </c>
      <c r="E23" s="15" t="s">
        <v>87</v>
      </c>
      <c r="F23" s="15" t="s">
        <v>86</v>
      </c>
      <c r="G23" s="16">
        <v>933</v>
      </c>
      <c r="H23" s="15">
        <v>224</v>
      </c>
      <c r="I23" s="14">
        <v>40634</v>
      </c>
      <c r="J23" s="13">
        <v>2150</v>
      </c>
      <c r="L23" s="10"/>
      <c r="M23" s="9"/>
    </row>
    <row r="24" spans="1:13" x14ac:dyDescent="0.15">
      <c r="A24" s="15">
        <v>11</v>
      </c>
      <c r="B24" s="17" t="s">
        <v>85</v>
      </c>
      <c r="C24" s="18" t="s">
        <v>79</v>
      </c>
      <c r="D24" s="15" t="s">
        <v>84</v>
      </c>
      <c r="E24" s="15" t="s">
        <v>83</v>
      </c>
      <c r="F24" s="15" t="s">
        <v>82</v>
      </c>
      <c r="G24" s="16">
        <v>933</v>
      </c>
      <c r="H24" s="15">
        <v>544</v>
      </c>
      <c r="I24" s="14">
        <v>45113</v>
      </c>
      <c r="J24" s="13">
        <v>2700</v>
      </c>
      <c r="K24" s="4" t="s">
        <v>81</v>
      </c>
      <c r="L24" s="10" t="s">
        <v>80</v>
      </c>
      <c r="M24" s="9" t="s">
        <v>79</v>
      </c>
    </row>
    <row r="25" spans="1:13" x14ac:dyDescent="0.15">
      <c r="A25" s="15">
        <v>12</v>
      </c>
      <c r="B25" s="17" t="s">
        <v>78</v>
      </c>
      <c r="C25" s="15" t="s">
        <v>77</v>
      </c>
      <c r="D25" s="15" t="s">
        <v>76</v>
      </c>
      <c r="E25" s="15" t="s">
        <v>75</v>
      </c>
      <c r="F25" s="15" t="s">
        <v>1</v>
      </c>
      <c r="G25" s="16">
        <v>933</v>
      </c>
      <c r="H25" s="15">
        <v>192</v>
      </c>
      <c r="I25" s="14">
        <v>43497</v>
      </c>
      <c r="J25" s="13">
        <v>1760</v>
      </c>
      <c r="L25" s="10"/>
      <c r="M25" s="9"/>
    </row>
    <row r="26" spans="1:13" x14ac:dyDescent="0.15">
      <c r="A26" s="15">
        <v>13</v>
      </c>
      <c r="B26" s="17" t="s">
        <v>74</v>
      </c>
      <c r="C26" s="15" t="s">
        <v>73</v>
      </c>
      <c r="D26" s="15" t="s">
        <v>72</v>
      </c>
      <c r="E26" s="15" t="s">
        <v>71</v>
      </c>
      <c r="F26" s="15" t="s">
        <v>1</v>
      </c>
      <c r="G26" s="16">
        <v>933</v>
      </c>
      <c r="H26" s="15">
        <v>240</v>
      </c>
      <c r="I26" s="14">
        <v>42917</v>
      </c>
      <c r="J26" s="13">
        <v>2160</v>
      </c>
      <c r="L26" s="10"/>
      <c r="M26" s="9"/>
    </row>
    <row r="27" spans="1:13" x14ac:dyDescent="0.15">
      <c r="A27" s="15">
        <v>14</v>
      </c>
      <c r="B27" s="17" t="s">
        <v>70</v>
      </c>
      <c r="C27" s="15" t="s">
        <v>69</v>
      </c>
      <c r="D27" s="15" t="s">
        <v>68</v>
      </c>
      <c r="E27" s="15" t="s">
        <v>27</v>
      </c>
      <c r="F27" s="15" t="s">
        <v>1</v>
      </c>
      <c r="G27" s="16">
        <v>933</v>
      </c>
      <c r="H27" s="15">
        <v>160</v>
      </c>
      <c r="I27" s="14">
        <v>44743</v>
      </c>
      <c r="J27" s="13">
        <v>1730</v>
      </c>
    </row>
    <row r="28" spans="1:13" x14ac:dyDescent="0.15">
      <c r="A28" s="15">
        <v>15</v>
      </c>
      <c r="B28" s="17" t="s">
        <v>67</v>
      </c>
      <c r="C28" s="15" t="s">
        <v>66</v>
      </c>
      <c r="D28" s="15" t="s">
        <v>65</v>
      </c>
      <c r="E28" s="15" t="s">
        <v>64</v>
      </c>
      <c r="F28" s="15" t="s">
        <v>1</v>
      </c>
      <c r="G28" s="16">
        <v>933</v>
      </c>
      <c r="H28" s="15">
        <v>224</v>
      </c>
      <c r="I28" s="14">
        <v>40026</v>
      </c>
      <c r="J28" s="13">
        <v>1410</v>
      </c>
    </row>
    <row r="29" spans="1:13" x14ac:dyDescent="0.15">
      <c r="A29" s="15">
        <v>16</v>
      </c>
      <c r="B29" s="17" t="s">
        <v>63</v>
      </c>
      <c r="C29" s="15" t="s">
        <v>62</v>
      </c>
      <c r="D29" s="15" t="s">
        <v>61</v>
      </c>
      <c r="E29" s="15" t="s">
        <v>60</v>
      </c>
      <c r="F29" s="15" t="s">
        <v>1</v>
      </c>
      <c r="G29" s="16">
        <v>933</v>
      </c>
      <c r="H29" s="15">
        <v>320</v>
      </c>
      <c r="I29" s="14">
        <v>39873</v>
      </c>
      <c r="J29" s="13">
        <v>1410</v>
      </c>
    </row>
    <row r="30" spans="1:13" x14ac:dyDescent="0.15">
      <c r="A30" s="15">
        <v>17</v>
      </c>
      <c r="B30" s="17" t="s">
        <v>59</v>
      </c>
      <c r="C30" s="15" t="s">
        <v>58</v>
      </c>
      <c r="D30" s="15" t="s">
        <v>57</v>
      </c>
      <c r="E30" s="15" t="s">
        <v>56</v>
      </c>
      <c r="F30" s="15" t="s">
        <v>1</v>
      </c>
      <c r="G30" s="16">
        <v>933</v>
      </c>
      <c r="H30" s="15">
        <v>272</v>
      </c>
      <c r="I30" s="14">
        <v>34639</v>
      </c>
      <c r="J30" s="13">
        <v>1890</v>
      </c>
    </row>
    <row r="31" spans="1:13" x14ac:dyDescent="0.15">
      <c r="A31" s="15">
        <v>18</v>
      </c>
      <c r="B31" s="17" t="s">
        <v>55</v>
      </c>
      <c r="C31" s="15" t="s">
        <v>54</v>
      </c>
      <c r="D31" s="15" t="s">
        <v>53</v>
      </c>
      <c r="E31" s="15" t="s">
        <v>52</v>
      </c>
      <c r="F31" s="15" t="s">
        <v>1</v>
      </c>
      <c r="G31" s="16">
        <v>933</v>
      </c>
      <c r="H31" s="15">
        <v>192</v>
      </c>
      <c r="I31" s="14">
        <v>33817</v>
      </c>
      <c r="J31" s="13">
        <v>1500</v>
      </c>
    </row>
    <row r="32" spans="1:13" x14ac:dyDescent="0.15">
      <c r="A32" s="15">
        <v>19</v>
      </c>
      <c r="B32" s="17" t="s">
        <v>51</v>
      </c>
      <c r="C32" s="15" t="s">
        <v>50</v>
      </c>
      <c r="D32" s="15" t="s">
        <v>49</v>
      </c>
      <c r="E32" s="15" t="s">
        <v>48</v>
      </c>
      <c r="F32" s="15" t="s">
        <v>1</v>
      </c>
      <c r="G32" s="16">
        <v>933</v>
      </c>
      <c r="H32" s="15">
        <v>352</v>
      </c>
      <c r="I32" s="14">
        <v>40026</v>
      </c>
      <c r="J32" s="13">
        <v>1890</v>
      </c>
    </row>
    <row r="33" spans="1:13" x14ac:dyDescent="0.15">
      <c r="A33" s="15">
        <v>20</v>
      </c>
      <c r="B33" s="17" t="s">
        <v>47</v>
      </c>
      <c r="C33" s="15" t="s">
        <v>46</v>
      </c>
      <c r="D33" s="15" t="s">
        <v>45</v>
      </c>
      <c r="E33" s="15" t="s">
        <v>44</v>
      </c>
      <c r="F33" s="15" t="s">
        <v>1</v>
      </c>
      <c r="G33" s="16">
        <v>933</v>
      </c>
      <c r="H33" s="15">
        <v>368</v>
      </c>
      <c r="I33" s="14">
        <v>43160</v>
      </c>
      <c r="J33" s="13">
        <v>2160</v>
      </c>
      <c r="L33" s="10"/>
      <c r="M33" s="9"/>
    </row>
    <row r="34" spans="1:13" x14ac:dyDescent="0.15">
      <c r="A34" s="15">
        <v>21</v>
      </c>
      <c r="B34" s="17" t="s">
        <v>43</v>
      </c>
      <c r="C34" s="15" t="s">
        <v>42</v>
      </c>
      <c r="D34" s="15" t="s">
        <v>41</v>
      </c>
      <c r="E34" s="15" t="s">
        <v>40</v>
      </c>
      <c r="F34" s="15" t="s">
        <v>1</v>
      </c>
      <c r="G34" s="16">
        <v>933</v>
      </c>
      <c r="H34" s="15">
        <v>256</v>
      </c>
      <c r="I34" s="14">
        <v>40575</v>
      </c>
      <c r="J34" s="13">
        <v>1890</v>
      </c>
    </row>
    <row r="35" spans="1:13" x14ac:dyDescent="0.15">
      <c r="A35" s="15">
        <v>22</v>
      </c>
      <c r="B35" s="17" t="s">
        <v>39</v>
      </c>
      <c r="C35" s="15" t="s">
        <v>38</v>
      </c>
      <c r="D35" s="15" t="s">
        <v>37</v>
      </c>
      <c r="E35" s="15" t="s">
        <v>36</v>
      </c>
      <c r="F35" s="15" t="s">
        <v>35</v>
      </c>
      <c r="G35" s="16">
        <v>933</v>
      </c>
      <c r="H35" s="15">
        <v>160</v>
      </c>
      <c r="I35" s="14">
        <v>36892</v>
      </c>
      <c r="J35" s="13">
        <v>1890</v>
      </c>
    </row>
    <row r="36" spans="1:13" x14ac:dyDescent="0.15">
      <c r="A36" s="15">
        <v>23</v>
      </c>
      <c r="B36" s="17" t="s">
        <v>34</v>
      </c>
      <c r="C36" s="15" t="s">
        <v>33</v>
      </c>
      <c r="D36" s="15" t="s">
        <v>32</v>
      </c>
      <c r="E36" s="15" t="s">
        <v>31</v>
      </c>
      <c r="F36" s="15" t="s">
        <v>1</v>
      </c>
      <c r="G36" s="16">
        <v>933</v>
      </c>
      <c r="H36" s="15">
        <v>400</v>
      </c>
      <c r="I36" s="14">
        <v>39508</v>
      </c>
      <c r="J36" s="13">
        <v>1410</v>
      </c>
    </row>
    <row r="37" spans="1:13" x14ac:dyDescent="0.15">
      <c r="A37" s="15">
        <v>24</v>
      </c>
      <c r="B37" s="17" t="s">
        <v>30</v>
      </c>
      <c r="C37" s="15" t="s">
        <v>29</v>
      </c>
      <c r="D37" s="15" t="s">
        <v>28</v>
      </c>
      <c r="E37" s="15" t="s">
        <v>27</v>
      </c>
      <c r="F37" s="15" t="s">
        <v>1</v>
      </c>
      <c r="G37" s="16">
        <v>933</v>
      </c>
      <c r="H37" s="15">
        <v>384</v>
      </c>
      <c r="I37" s="14">
        <v>44958</v>
      </c>
      <c r="J37" s="13">
        <v>2160</v>
      </c>
    </row>
    <row r="38" spans="1:13" x14ac:dyDescent="0.15">
      <c r="A38" s="15">
        <v>25</v>
      </c>
      <c r="B38" s="17" t="s">
        <v>26</v>
      </c>
      <c r="C38" s="15" t="s">
        <v>25</v>
      </c>
      <c r="D38" s="15" t="s">
        <v>24</v>
      </c>
      <c r="E38" s="15" t="s">
        <v>23</v>
      </c>
      <c r="F38" s="15" t="s">
        <v>1</v>
      </c>
      <c r="G38" s="16">
        <v>933</v>
      </c>
      <c r="H38" s="15">
        <v>240</v>
      </c>
      <c r="I38" s="14">
        <v>39661</v>
      </c>
      <c r="J38" s="13">
        <v>1410</v>
      </c>
    </row>
    <row r="39" spans="1:13" x14ac:dyDescent="0.15">
      <c r="A39" s="15">
        <v>26</v>
      </c>
      <c r="B39" s="17" t="s">
        <v>22</v>
      </c>
      <c r="C39" s="15" t="s">
        <v>21</v>
      </c>
      <c r="D39" s="15" t="s">
        <v>20</v>
      </c>
      <c r="E39" s="15" t="s">
        <v>19</v>
      </c>
      <c r="F39" s="15" t="s">
        <v>18</v>
      </c>
      <c r="G39" s="16">
        <v>933</v>
      </c>
      <c r="H39" s="15">
        <v>400</v>
      </c>
      <c r="I39" s="14">
        <v>37165</v>
      </c>
      <c r="J39" s="13">
        <v>2160</v>
      </c>
    </row>
    <row r="40" spans="1:13" x14ac:dyDescent="0.15">
      <c r="A40" s="15">
        <v>27</v>
      </c>
      <c r="B40" s="17" t="s">
        <v>17</v>
      </c>
      <c r="C40" s="15" t="s">
        <v>16</v>
      </c>
      <c r="D40" s="15" t="s">
        <v>15</v>
      </c>
      <c r="E40" s="15" t="s">
        <v>14</v>
      </c>
      <c r="F40" s="15" t="s">
        <v>1</v>
      </c>
      <c r="G40" s="16">
        <v>933</v>
      </c>
      <c r="H40" s="15">
        <v>304</v>
      </c>
      <c r="I40" s="14">
        <v>39873</v>
      </c>
      <c r="J40" s="13">
        <v>1890</v>
      </c>
    </row>
    <row r="41" spans="1:13" x14ac:dyDescent="0.15">
      <c r="A41" s="15">
        <v>28</v>
      </c>
      <c r="B41" s="17" t="s">
        <v>13</v>
      </c>
      <c r="C41" s="15" t="s">
        <v>12</v>
      </c>
      <c r="D41" s="15" t="s">
        <v>11</v>
      </c>
      <c r="E41" s="15" t="s">
        <v>10</v>
      </c>
      <c r="F41" s="15" t="s">
        <v>1</v>
      </c>
      <c r="G41" s="16">
        <v>933</v>
      </c>
      <c r="H41" s="15">
        <v>656</v>
      </c>
      <c r="I41" s="14">
        <v>41821</v>
      </c>
      <c r="J41" s="13">
        <v>2430</v>
      </c>
    </row>
    <row r="42" spans="1:13" x14ac:dyDescent="0.15">
      <c r="A42" s="15">
        <v>29</v>
      </c>
      <c r="B42" s="17" t="s">
        <v>9</v>
      </c>
      <c r="C42" s="15" t="s">
        <v>8</v>
      </c>
      <c r="D42" s="15" t="s">
        <v>7</v>
      </c>
      <c r="E42" s="15" t="s">
        <v>6</v>
      </c>
      <c r="F42" s="15" t="s">
        <v>1</v>
      </c>
      <c r="G42" s="16">
        <v>933</v>
      </c>
      <c r="H42" s="15">
        <v>336</v>
      </c>
      <c r="I42" s="14">
        <v>39661</v>
      </c>
      <c r="J42" s="13">
        <v>1890</v>
      </c>
    </row>
    <row r="43" spans="1:13" x14ac:dyDescent="0.15">
      <c r="A43" s="15">
        <v>30</v>
      </c>
      <c r="B43" s="17" t="s">
        <v>5</v>
      </c>
      <c r="C43" s="15" t="s">
        <v>4</v>
      </c>
      <c r="D43" s="15" t="s">
        <v>3</v>
      </c>
      <c r="E43" s="15" t="s">
        <v>2</v>
      </c>
      <c r="F43" s="15" t="s">
        <v>1</v>
      </c>
      <c r="G43" s="16">
        <v>933</v>
      </c>
      <c r="H43" s="15">
        <v>304</v>
      </c>
      <c r="I43" s="14">
        <v>42552</v>
      </c>
      <c r="J43" s="13">
        <v>2160</v>
      </c>
    </row>
    <row r="44" spans="1:13" x14ac:dyDescent="0.15">
      <c r="A44" s="12"/>
      <c r="J44" s="11">
        <f>SUM(J14:J43)</f>
        <v>56100</v>
      </c>
      <c r="L44" s="10"/>
      <c r="M44" s="9"/>
    </row>
    <row r="45" spans="1:13" x14ac:dyDescent="0.15">
      <c r="B45" s="8" t="s">
        <v>0</v>
      </c>
    </row>
    <row r="46" spans="1:13" x14ac:dyDescent="0.15">
      <c r="C46" s="7"/>
    </row>
    <row r="115" spans="2:2" x14ac:dyDescent="0.15">
      <c r="B115" s="6"/>
    </row>
  </sheetData>
  <phoneticPr fontId="3"/>
  <printOptions horizontalCentered="1"/>
  <pageMargins left="0.78740157480314965" right="0.78740157480314965" top="0.78740157480314965" bottom="0.78740157480314965"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英語で読む世界の文学全集 Ａセット</vt:lpstr>
      <vt:lpstr>'英語で読む世界の文学全集 Ａセット'!Print_Area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2025-02-20T07:55:59Z</dcterms:created>
  <dcterms:modified xsi:type="dcterms:W3CDTF">2025-02-27T07:53:25Z</dcterms:modified>
</cp:coreProperties>
</file>