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87A301FC-3DFF-46B9-8F05-4759DFB11FE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C6" i="1" s="1"/>
  <c r="C5" i="1" s="1"/>
</calcChain>
</file>

<file path=xl/sharedStrings.xml><?xml version="1.0" encoding="utf-8"?>
<sst xmlns="http://schemas.openxmlformats.org/spreadsheetml/2006/main" count="57" uniqueCount="43">
  <si>
    <t>英語版 ヨシタケシンスケの発想えほん ５冊セット</t>
    <rPh sb="20" eb="21">
      <t>サツ</t>
    </rPh>
    <phoneticPr fontId="5"/>
  </si>
  <si>
    <t/>
  </si>
  <si>
    <t>(WHDY@Y*362803)</t>
  </si>
  <si>
    <t>ISBN：</t>
    <phoneticPr fontId="5"/>
  </si>
  <si>
    <t>巻数：</t>
    <phoneticPr fontId="5"/>
  </si>
  <si>
    <t>税込価格：</t>
    <phoneticPr fontId="5"/>
  </si>
  <si>
    <t>本体価格：</t>
    <phoneticPr fontId="5"/>
  </si>
  <si>
    <t>本の高さ(cm)：</t>
    <phoneticPr fontId="5"/>
  </si>
  <si>
    <t>ページ数：</t>
    <phoneticPr fontId="5"/>
  </si>
  <si>
    <t>装丁：</t>
    <phoneticPr fontId="5"/>
  </si>
  <si>
    <t>ハードカバー</t>
    <phoneticPr fontId="5"/>
  </si>
  <si>
    <t>対象：</t>
    <phoneticPr fontId="5"/>
  </si>
  <si>
    <t>小学生・中学生・高校生・一般</t>
    <phoneticPr fontId="5"/>
  </si>
  <si>
    <t>NDC：</t>
    <phoneticPr fontId="5"/>
  </si>
  <si>
    <t>830・726</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</si>
  <si>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</si>
  <si>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</si>
  <si>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</si>
  <si>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</si>
  <si>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</si>
  <si>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ページ数</t>
    <rPh sb="3" eb="4">
      <t>スウ</t>
    </rPh>
    <phoneticPr fontId="5"/>
  </si>
  <si>
    <t>発行年</t>
    <rPh sb="0" eb="2">
      <t>ハッコウ</t>
    </rPh>
    <rPh sb="2" eb="3">
      <t>ネン</t>
    </rPh>
    <phoneticPr fontId="5"/>
  </si>
  <si>
    <t>本体価格</t>
    <rPh sb="0" eb="2">
      <t>ホンタイ</t>
    </rPh>
    <rPh sb="2" eb="4">
      <t>カカク</t>
    </rPh>
    <phoneticPr fontId="5"/>
  </si>
  <si>
    <t>9780500650486</t>
  </si>
  <si>
    <t>IT MIGHT BE AN APPLE</t>
    <phoneticPr fontId="5"/>
  </si>
  <si>
    <t>りんごかもしれない</t>
    <phoneticPr fontId="5"/>
  </si>
  <si>
    <t>ヨシタケシンスケ</t>
    <phoneticPr fontId="5"/>
  </si>
  <si>
    <t>THAMES &amp; HUDSON</t>
  </si>
  <si>
    <t>9780500650783</t>
  </si>
  <si>
    <t>CAN I BUILD ANOTHER ME?</t>
    <phoneticPr fontId="5"/>
  </si>
  <si>
    <t>ぼくのニセモノをつくるには</t>
    <phoneticPr fontId="5"/>
  </si>
  <si>
    <t>9780500651209</t>
  </si>
  <si>
    <t>WHAT HAPPENS NEXT?</t>
    <phoneticPr fontId="5"/>
  </si>
  <si>
    <t>このあと どうしちゃおう</t>
    <phoneticPr fontId="5"/>
  </si>
  <si>
    <t>9780500652329</t>
  </si>
  <si>
    <t>WHY DO I FEEL LIKE THIS?</t>
    <phoneticPr fontId="5"/>
  </si>
  <si>
    <t>ころべばいいのに</t>
    <phoneticPr fontId="5"/>
  </si>
  <si>
    <t>9780500653562</t>
  </si>
  <si>
    <t>I WONDER WHERE I AM?</t>
  </si>
  <si>
    <t>ぼくはいったい どこにいるんだ</t>
    <phoneticPr fontId="5"/>
  </si>
  <si>
    <t>NDC</t>
    <phoneticPr fontId="5"/>
  </si>
  <si>
    <t>*本明細の単品本体価格はセットでご購入頂いた際の参考価格であり、単品でご注文頂いた場合は価格が都度変動する可能性がございます。</t>
  </si>
  <si>
    <t>LB2621A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</si>
</sst>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ＭＳ Ｐゴシック"/>
      <family val="3"/>
      <charset val="128"/>
    </font>
    <font>
      <sz val="11"/>
      <color theme="1"/>
      <name val="Yu Gothic"/>
      <family val="3"/>
      <charset val="128"/>
      <scheme val="minor"/>
    </font>
    <font>
      <b/>
      <sz val="11"/>
      <name val="ＭＳ Ｐゴシック"/>
      <family val="3"/>
      <charset val="128"/>
    </font>
    <font>
      <sz val="11"/>
      <color theme="1"/>
      <name val="Yu Gothic Light"/>
      <family val="3"/>
      <charset val="128"/>
      <scheme val="major"/>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8" fillId="0" borderId="0">
      <alignment vertical="center"/>
    </xf>
  </cellStyleXfs>
  <cellXfs count="33">
    <xf numFmtId="0" fontId="0" fillId="0" borderId="0" xfId="0"/>
    <xf numFmtId="0" fontId="0" fillId="0" borderId="0" xfId="0" applyAlignment="1">
      <alignment vertical="center"/>
    </xf>
    <xf numFmtId="49" fontId="4" fillId="0" borderId="0" xfId="0" applyNumberFormat="1" applyFont="1" applyAlignment="1">
      <alignmen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1" fontId="0" fillId="0" borderId="0" xfId="2" applyNumberFormat="1" applyFont="1" applyAlignment="1">
      <alignment horizontal="left" vertical="center"/>
    </xf>
    <xf numFmtId="0" fontId="7"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7"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1" applyFont="1" applyFill="1" applyAlignment="1">
      <alignment horizontal="left" vertical="center"/>
    </xf>
    <xf numFmtId="38" fontId="0" fillId="0" borderId="0" xfId="0" applyNumberFormat="1" applyAlignment="1">
      <alignment horizontal="left" vertical="center"/>
    </xf>
    <xf numFmtId="49" fontId="0" fillId="0" borderId="0" xfId="0" applyNumberFormat="1" applyAlignment="1">
      <alignment vertical="center"/>
    </xf>
    <xf numFmtId="0" fontId="0" fillId="0" borderId="1" xfId="3" applyFont="1" applyBorder="1" applyAlignment="1">
      <alignment horizontal="center" vertical="center"/>
    </xf>
    <xf numFmtId="176" fontId="0" fillId="0" borderId="0" xfId="0" applyNumberFormat="1" applyAlignment="1">
      <alignment horizontal="center" vertical="center"/>
    </xf>
    <xf numFmtId="0" fontId="7" fillId="0" borderId="1" xfId="3" applyFont="1" applyBorder="1">
      <alignment vertical="center"/>
    </xf>
    <xf numFmtId="176" fontId="9" fillId="0" borderId="0" xfId="0" applyNumberFormat="1" applyFont="1" applyAlignment="1">
      <alignment vertical="center"/>
    </xf>
    <xf numFmtId="38" fontId="0" fillId="0" borderId="0" xfId="0" applyNumberFormat="1" applyAlignment="1">
      <alignment vertical="center"/>
    </xf>
    <xf numFmtId="0" fontId="0" fillId="0" borderId="0" xfId="0" applyAlignment="1">
      <alignment vertical="center" wrapText="1"/>
    </xf>
    <xf numFmtId="49" fontId="10" fillId="0" borderId="1" xfId="3" applyNumberFormat="1" applyFont="1" applyBorder="1" applyAlignment="1">
      <alignment horizontal="center" vertical="center"/>
    </xf>
    <xf numFmtId="0" fontId="10" fillId="0" borderId="1" xfId="3" applyFont="1" applyBorder="1" applyAlignment="1">
      <alignment horizontal="center" vertical="center" shrinkToFit="1"/>
    </xf>
    <xf numFmtId="0" fontId="10" fillId="0" borderId="1" xfId="3" applyFont="1" applyBorder="1" applyAlignment="1">
      <alignment horizontal="center" vertical="center"/>
    </xf>
    <xf numFmtId="49" fontId="10" fillId="0" borderId="1" xfId="0" applyNumberFormat="1" applyFont="1" applyBorder="1" applyAlignment="1">
      <alignment vertical="center"/>
    </xf>
    <xf numFmtId="0" fontId="10" fillId="0" borderId="1" xfId="3" applyFont="1" applyBorder="1" applyAlignment="1">
      <alignment vertical="center" shrinkToFit="1"/>
    </xf>
    <xf numFmtId="49" fontId="10" fillId="0" borderId="1" xfId="3" applyNumberFormat="1" applyFont="1" applyBorder="1">
      <alignment vertical="center"/>
    </xf>
    <xf numFmtId="0" fontId="10" fillId="0" borderId="1" xfId="0" applyFont="1" applyBorder="1" applyAlignment="1">
      <alignment horizontal="left" vertical="center"/>
    </xf>
    <xf numFmtId="0" fontId="10" fillId="0" borderId="1" xfId="3" applyFont="1" applyBorder="1">
      <alignment vertical="center"/>
    </xf>
    <xf numFmtId="55" fontId="10" fillId="0" borderId="1" xfId="3" applyNumberFormat="1" applyFont="1" applyBorder="1" applyAlignment="1">
      <alignment horizontal="left" vertical="center"/>
    </xf>
    <xf numFmtId="38" fontId="10" fillId="0" borderId="1" xfId="1" applyFont="1" applyBorder="1" applyAlignment="1">
      <alignment vertical="center"/>
    </xf>
    <xf numFmtId="49" fontId="11" fillId="0" borderId="0" xfId="0" applyNumberFormat="1" applyFont="1" applyAlignment="1">
      <alignment horizontal="left" vertical="center"/>
    </xf>
  </cellXfs>
  <cellStyles count="4">
    <cellStyle name="桁区切り" xfId="1" builtinId="6"/>
    <cellStyle name="標準" xfId="0" builtinId="0"/>
    <cellStyle name="標準 2" xfId="3" xr:uid="{13E54F78-FBC7-44E3-974A-F333DC459803}"/>
    <cellStyle name="標準 3 3 13" xfId="2" xr:uid="{F69D3341-09F2-4415-9F42-CAE3585C4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workbookViewId="0">
      <selection activeCell="J1" sqref="J1"/>
    </sheetView>
  </sheetViews>
  <sheetFormatPr defaultColWidth="9" defaultRowHeight="18.75"/>
  <cols>
    <col min="1" max="1" width="2.5" style="1" bestFit="1" customWidth="1"/>
    <col min="2" max="2" width="19.125" style="1" customWidth="1"/>
    <col min="3" max="3" width="29.625" style="1" bestFit="1" customWidth="1"/>
    <col min="4" max="4" width="30" style="1" bestFit="1" customWidth="1"/>
    <col min="5" max="5" width="17.25" style="1" bestFit="1" customWidth="1"/>
    <col min="6" max="6" width="20.625" style="1" bestFit="1" customWidth="1"/>
    <col min="7" max="7" width="9.375" style="1" bestFit="1" customWidth="1"/>
    <col min="8" max="8" width="9" style="1" bestFit="1" customWidth="1"/>
    <col min="9" max="9" width="10.25" style="1" bestFit="1" customWidth="1"/>
    <col min="10" max="10" width="9.125" style="1" bestFit="1" customWidth="1"/>
    <col min="11" max="11" width="7.5" style="4" bestFit="1" customWidth="1"/>
    <col min="12" max="16384" width="9" style="1"/>
  </cols>
  <sheetData>
    <row r="1" spans="1:11">
      <c r="B1" s="2" t="s">
        <v>0</v>
      </c>
      <c r="J1" s="3" t="s">
        <v>42</v>
      </c>
    </row>
    <row r="2" spans="1:11" ht="20.25">
      <c r="B2" s="2" t="s">
        <v>1</v>
      </c>
      <c r="C2" s="5" t="s">
        <v>2</v>
      </c>
    </row>
    <row r="3" spans="1:11" ht="15" customHeight="1">
      <c r="B3" s="3" t="s">
        <v>3</v>
      </c>
      <c r="C3" s="6">
        <v>9784909362803</v>
      </c>
      <c r="D3" s="7"/>
      <c r="E3" s="3"/>
      <c r="F3" s="3"/>
      <c r="G3" s="3"/>
      <c r="H3" s="8"/>
      <c r="J3" s="9"/>
    </row>
    <row r="4" spans="1:11" ht="15" customHeight="1">
      <c r="B4" s="10" t="s">
        <v>4</v>
      </c>
      <c r="C4" s="11">
        <v>5</v>
      </c>
      <c r="D4" s="12"/>
      <c r="E4" s="3"/>
      <c r="F4" s="3"/>
      <c r="G4" s="3"/>
      <c r="H4" s="11"/>
    </row>
    <row r="5" spans="1:11" ht="15" customHeight="1">
      <c r="B5" s="10" t="s">
        <v>5</v>
      </c>
      <c r="C5" s="13">
        <f>C6*1.1</f>
        <v>16940</v>
      </c>
      <c r="D5" s="12"/>
      <c r="E5" s="3"/>
      <c r="F5" s="3"/>
      <c r="G5" s="3"/>
      <c r="H5" s="11"/>
    </row>
    <row r="6" spans="1:11" ht="15" customHeight="1">
      <c r="B6" s="3" t="s">
        <v>6</v>
      </c>
      <c r="C6" s="14">
        <f>J19</f>
        <v>15400</v>
      </c>
      <c r="D6" s="11"/>
      <c r="E6" s="3"/>
      <c r="F6" s="3"/>
      <c r="G6" s="3"/>
      <c r="H6" s="11"/>
    </row>
    <row r="7" spans="1:11" ht="15" customHeight="1">
      <c r="B7" s="3" t="s">
        <v>7</v>
      </c>
      <c r="C7" s="11">
        <v>27</v>
      </c>
      <c r="D7" s="11"/>
      <c r="E7" s="3"/>
      <c r="F7" s="3"/>
      <c r="G7" s="3"/>
      <c r="H7" s="11"/>
    </row>
    <row r="8" spans="1:11" ht="15" customHeight="1">
      <c r="B8" s="3" t="s">
        <v>8</v>
      </c>
      <c r="C8" s="11">
        <v>32</v>
      </c>
      <c r="D8" s="11"/>
      <c r="E8" s="3"/>
      <c r="F8" s="3"/>
      <c r="G8" s="3"/>
      <c r="H8" s="11"/>
    </row>
    <row r="9" spans="1:11" ht="15" customHeight="1">
      <c r="B9" s="3" t="s">
        <v>9</v>
      </c>
      <c r="C9" s="11" t="s">
        <v>10</v>
      </c>
      <c r="D9" s="12"/>
      <c r="E9" s="3"/>
      <c r="F9" s="3"/>
      <c r="G9" s="3"/>
      <c r="H9" s="11"/>
    </row>
    <row r="10" spans="1:11" ht="15" customHeight="1">
      <c r="B10" s="3" t="s">
        <v>11</v>
      </c>
      <c r="C10" s="11" t="s">
        <v>12</v>
      </c>
      <c r="D10" s="12"/>
      <c r="E10" s="3"/>
      <c r="F10" s="3"/>
      <c r="G10" s="3"/>
      <c r="H10" s="11"/>
    </row>
    <row r="11" spans="1:11" ht="15" customHeight="1">
      <c r="B11" s="3" t="s">
        <v>13</v>
      </c>
      <c r="C11" s="11" t="s">
        <v>14</v>
      </c>
      <c r="E11" s="3"/>
      <c r="F11" s="3"/>
      <c r="G11" s="3"/>
      <c r="H11" s="11"/>
    </row>
    <row r="12" spans="1:11">
      <c r="B12" s="15" t="s">
        <v>1</v>
      </c>
    </row>
    <row r="13" spans="1:11">
      <c r="A13" s="16"/>
      <c r="B13" s="22" t="s">
        <v>15</v>
      </c>
      <c r="C13" s="22" t="s">
        <v>16</v>
      </c>
      <c r="D13" s="23" t="s">
        <v>17</v>
      </c>
      <c r="E13" s="22" t="s">
        <v>18</v>
      </c>
      <c r="F13" s="22" t="s">
        <v>19</v>
      </c>
      <c r="G13" s="22" t="s">
        <v>40</v>
      </c>
      <c r="H13" s="24" t="s">
        <v>20</v>
      </c>
      <c r="I13" s="24" t="s">
        <v>21</v>
      </c>
      <c r="J13" s="24" t="s">
        <v>22</v>
      </c>
      <c r="K13" s="17"/>
    </row>
    <row r="14" spans="1:11">
      <c r="A14" s="18">
        <v>1</v>
      </c>
      <c r="B14" s="22" t="s">
        <v>23</v>
      </c>
      <c r="C14" s="25" t="s">
        <v>24</v>
      </c>
      <c r="D14" s="26" t="s">
        <v>25</v>
      </c>
      <c r="E14" s="27" t="s">
        <v>26</v>
      </c>
      <c r="F14" s="27" t="s">
        <v>27</v>
      </c>
      <c r="G14" s="28" t="s">
        <v>14</v>
      </c>
      <c r="H14" s="29">
        <v>32</v>
      </c>
      <c r="I14" s="30">
        <v>42095</v>
      </c>
      <c r="J14" s="31">
        <v>3080</v>
      </c>
      <c r="K14" s="19"/>
    </row>
    <row r="15" spans="1:11">
      <c r="A15" s="18">
        <v>2</v>
      </c>
      <c r="B15" s="22" t="s">
        <v>28</v>
      </c>
      <c r="C15" s="29" t="s">
        <v>29</v>
      </c>
      <c r="D15" s="26" t="s">
        <v>30</v>
      </c>
      <c r="E15" s="27" t="s">
        <v>26</v>
      </c>
      <c r="F15" s="27" t="s">
        <v>27</v>
      </c>
      <c r="G15" s="28" t="s">
        <v>14</v>
      </c>
      <c r="H15" s="29">
        <v>32</v>
      </c>
      <c r="I15" s="30">
        <v>42461</v>
      </c>
      <c r="J15" s="31">
        <v>3080</v>
      </c>
    </row>
    <row r="16" spans="1:11">
      <c r="A16" s="18">
        <v>3</v>
      </c>
      <c r="B16" s="22" t="s">
        <v>31</v>
      </c>
      <c r="C16" s="25" t="s">
        <v>32</v>
      </c>
      <c r="D16" s="26" t="s">
        <v>33</v>
      </c>
      <c r="E16" s="27" t="s">
        <v>26</v>
      </c>
      <c r="F16" s="27" t="s">
        <v>27</v>
      </c>
      <c r="G16" s="28" t="s">
        <v>14</v>
      </c>
      <c r="H16" s="29">
        <v>32</v>
      </c>
      <c r="I16" s="30">
        <v>42826</v>
      </c>
      <c r="J16" s="31">
        <v>3080</v>
      </c>
    </row>
    <row r="17" spans="1:11">
      <c r="A17" s="18">
        <v>4</v>
      </c>
      <c r="B17" s="22" t="s">
        <v>34</v>
      </c>
      <c r="C17" s="25" t="s">
        <v>35</v>
      </c>
      <c r="D17" s="26" t="s">
        <v>36</v>
      </c>
      <c r="E17" s="27" t="s">
        <v>26</v>
      </c>
      <c r="F17" s="27" t="s">
        <v>27</v>
      </c>
      <c r="G17" s="28" t="s">
        <v>14</v>
      </c>
      <c r="H17" s="29">
        <v>32</v>
      </c>
      <c r="I17" s="30">
        <v>43862</v>
      </c>
      <c r="J17" s="31">
        <v>3080</v>
      </c>
    </row>
    <row r="18" spans="1:11">
      <c r="A18" s="18">
        <v>5</v>
      </c>
      <c r="B18" s="22" t="s">
        <v>37</v>
      </c>
      <c r="C18" s="25" t="s">
        <v>38</v>
      </c>
      <c r="D18" s="26" t="s">
        <v>39</v>
      </c>
      <c r="E18" s="27" t="s">
        <v>26</v>
      </c>
      <c r="F18" s="27" t="s">
        <v>27</v>
      </c>
      <c r="G18" s="28" t="s">
        <v>14</v>
      </c>
      <c r="H18" s="29">
        <v>32</v>
      </c>
      <c r="I18" s="30">
        <v>45292</v>
      </c>
      <c r="J18" s="31">
        <v>3080</v>
      </c>
      <c r="K18" s="19"/>
    </row>
    <row r="19" spans="1:11">
      <c r="J19" s="20">
        <f>SUM(J14:J18)</f>
        <v>15400</v>
      </c>
    </row>
    <row r="21" spans="1:11">
      <c r="B21" s="32" t="s">
        <v>41</v>
      </c>
    </row>
    <row r="110" spans="2:2">
      <c r="B110" s="2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2026-03-12T07:00:26Z</dcterms:modified>
</cp:coreProperties>
</file>