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LANDISK-BACKUP\disk1\backup\disk\20141029131003\みんなのドライブ\SHOSEKI\図書館セット\図書館カタログ\英語名作ライブラリーWEBサイト\2026\タイトルリストexcel\"/>
    </mc:Choice>
  </mc:AlternateContent>
  <xr:revisionPtr revIDLastSave="0" documentId="13_ncr:1_{D52C33A6-B40F-43D9-A7D3-D1225FD9D3C0}"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7" i="1" l="1"/>
  <c r="C6" i="1" s="1"/>
  <c r="C5" i="1" s="1"/>
</calcChain>
</file>

<file path=xl/sharedStrings.xml><?xml version="1.0" encoding="utf-8"?>
<sst xmlns="http://schemas.openxmlformats.org/spreadsheetml/2006/main" count="41" uniqueCount="37">
  <si>
    <t>指輪物語 セット</t>
    <phoneticPr fontId="5"/>
  </si>
  <si>
    <t>(WHDYDS*880875)</t>
  </si>
  <si>
    <t>ISBN：</t>
    <phoneticPr fontId="5"/>
  </si>
  <si>
    <t>9784943880875</t>
  </si>
  <si>
    <t>巻数：</t>
    <rPh sb="0" eb="2">
      <t>カンスウ</t>
    </rPh>
    <phoneticPr fontId="5"/>
  </si>
  <si>
    <t>税込価格：</t>
    <rPh sb="0" eb="2">
      <t>ゼイコミ</t>
    </rPh>
    <rPh sb="2" eb="4">
      <t>カカク</t>
    </rPh>
    <phoneticPr fontId="5"/>
  </si>
  <si>
    <t>本体価格：</t>
    <phoneticPr fontId="5"/>
  </si>
  <si>
    <t>本の高さ(cm)：</t>
  </si>
  <si>
    <t>ページ数：</t>
    <rPh sb="3" eb="4">
      <t>スウ</t>
    </rPh>
    <phoneticPr fontId="5"/>
  </si>
  <si>
    <t>352-432</t>
    <phoneticPr fontId="5"/>
  </si>
  <si>
    <t>装丁：</t>
    <rPh sb="0" eb="2">
      <t>ソウテイ</t>
    </rPh>
    <phoneticPr fontId="5"/>
  </si>
  <si>
    <t>ハードカバー</t>
    <phoneticPr fontId="5"/>
  </si>
  <si>
    <t>対象：</t>
    <phoneticPr fontId="5"/>
  </si>
  <si>
    <t>中学生・高校生・一般</t>
    <rPh sb="0" eb="3">
      <t>チュウガクセイ</t>
    </rPh>
    <rPh sb="4" eb="7">
      <t>コウコウセイ</t>
    </rPh>
    <rPh sb="8" eb="10">
      <t>イッパン</t>
    </rPh>
    <phoneticPr fontId="5"/>
  </si>
  <si>
    <t>NDC：</t>
    <phoneticPr fontId="5"/>
  </si>
  <si>
    <t>ISBN</t>
    <phoneticPr fontId="5"/>
  </si>
  <si>
    <t>タイトル</t>
    <phoneticPr fontId="5"/>
  </si>
  <si>
    <t>日本語タイトル</t>
    <phoneticPr fontId="5"/>
  </si>
  <si>
    <t>著者名</t>
    <rPh sb="0" eb="3">
      <t>チョシャメイ</t>
    </rPh>
    <phoneticPr fontId="5"/>
  </si>
  <si>
    <t>出版社</t>
    <rPh sb="0" eb="3">
      <t>シュッパンシャ</t>
    </rPh>
    <phoneticPr fontId="5"/>
  </si>
  <si>
    <t>NDC</t>
    <phoneticPr fontId="5"/>
  </si>
  <si>
    <t>ページ数</t>
    <rPh sb="3" eb="4">
      <t>スウ</t>
    </rPh>
    <phoneticPr fontId="5"/>
  </si>
  <si>
    <t>発行年</t>
    <phoneticPr fontId="5"/>
  </si>
  <si>
    <t>本体価格</t>
    <rPh sb="0" eb="2">
      <t>ホンタイ</t>
    </rPh>
    <rPh sb="2" eb="4">
      <t>カカク</t>
    </rPh>
    <phoneticPr fontId="5"/>
  </si>
  <si>
    <t>9780007203543</t>
  </si>
  <si>
    <t xml:space="preserve">FELLOWSHIP OF THE RING </t>
  </si>
  <si>
    <t>旅の仲間</t>
  </si>
  <si>
    <t>J.R.R. トールキン</t>
    <phoneticPr fontId="5"/>
  </si>
  <si>
    <t>HARPER COLLINS</t>
  </si>
  <si>
    <t>9780007203550</t>
  </si>
  <si>
    <t>TWO TOWERS</t>
  </si>
  <si>
    <t xml:space="preserve">二つの塔 </t>
  </si>
  <si>
    <t>9780007203567</t>
  </si>
  <si>
    <t>RETURN OF KING</t>
  </si>
  <si>
    <t>王の帰還</t>
  </si>
  <si>
    <t>*本明細の単品本体価格はセットでご購入頂いた際の参考価格であり、単品でご注文頂いた場合は価格が都度変動する可能性がございます。</t>
  </si>
  <si>
    <t>LB2663A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</si>
</sst>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Red]\(0\)"/>
    <numFmt numFmtId="178" formatCode="yyyy&quot;年&quot;m&quot;月&quot;;@"/>
  </numFmts>
  <fonts count="11">
    <font>
      <sz val="11"/>
      <color theme="1"/>
      <name val="Yu Gothic"/>
      <family val="2"/>
      <scheme val="minor"/>
    </font>
    <font>
      <sz val="11"/>
      <color theme="1"/>
      <name val="Yu Gothic"/>
      <family val="2"/>
      <charset val="128"/>
      <scheme val="minor"/>
    </font>
    <font>
      <sz val="11"/>
      <color theme="1"/>
      <name val="Yu Gothic"/>
      <family val="2"/>
      <scheme val="minor"/>
    </font>
    <font>
      <sz val="6"/>
      <name val="Yu Gothic"/>
      <family val="3"/>
      <charset val="128"/>
      <scheme val="minor"/>
    </font>
    <font>
      <b/>
      <sz val="14"/>
      <name val="ＭＳ Ｐゴシック"/>
      <family val="3"/>
      <charset val="128"/>
    </font>
    <font>
      <sz val="6"/>
      <name val="ＭＳ Ｐゴシック"/>
      <family val="3"/>
      <charset val="128"/>
    </font>
    <font>
      <sz val="18"/>
      <name val="BARCODE JAN"/>
      <charset val="2"/>
    </font>
    <font>
      <sz val="11"/>
      <color theme="1"/>
      <name val="Yu Gothic"/>
      <family val="3"/>
      <charset val="128"/>
      <scheme val="minor"/>
    </font>
    <font>
      <sz val="11"/>
      <color theme="1"/>
      <name val="ＭＳ Ｐゴシック"/>
      <family val="3"/>
      <charset val="128"/>
    </font>
    <font>
      <sz val="11"/>
      <color rgb="FF0070C0"/>
      <name val="游ゴシック"/>
      <family val="3"/>
      <charset val="128"/>
    </font>
    <font>
      <sz val="11"/>
      <name val="Yu Gothic"/>
      <family val="3"/>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38" fontId="2" fillId="0" borderId="0" applyFont="0" applyFill="0" applyBorder="0" applyAlignment="0" applyProtection="0">
      <alignment vertical="center"/>
    </xf>
    <xf numFmtId="0" fontId="1" fillId="0" borderId="0">
      <alignment vertical="center"/>
    </xf>
  </cellStyleXfs>
  <cellXfs count="31">
    <xf numFmtId="0" fontId="0" fillId="0" borderId="0" xfId="0"/>
    <xf numFmtId="0" fontId="0" fillId="0" borderId="0" xfId="0" applyAlignment="1">
      <alignment vertical="center"/>
    </xf>
    <xf numFmtId="0" fontId="4" fillId="0" borderId="0" xfId="0" applyFont="1" applyAlignment="1">
      <alignment vertical="center"/>
    </xf>
    <xf numFmtId="49" fontId="0" fillId="0" borderId="0" xfId="0" applyNumberFormat="1" applyAlignment="1">
      <alignment horizontal="right" vertical="center"/>
    </xf>
    <xf numFmtId="176" fontId="0" fillId="0" borderId="0" xfId="0" applyNumberFormat="1" applyAlignment="1">
      <alignment vertical="center"/>
    </xf>
    <xf numFmtId="0" fontId="6" fillId="0" borderId="0" xfId="0" applyFont="1" applyAlignment="1">
      <alignment vertical="center"/>
    </xf>
    <xf numFmtId="177" fontId="7" fillId="0" borderId="0" xfId="2" applyNumberFormat="1" applyFont="1" applyAlignment="1">
      <alignment horizontal="left" vertical="center" wrapText="1"/>
    </xf>
    <xf numFmtId="0" fontId="8" fillId="0" borderId="0" xfId="2" applyFont="1" applyAlignment="1">
      <alignment vertical="center" wrapText="1"/>
    </xf>
    <xf numFmtId="38" fontId="0" fillId="0" borderId="0" xfId="1" applyFont="1" applyAlignment="1">
      <alignment horizontal="left" vertical="center"/>
    </xf>
    <xf numFmtId="176" fontId="0" fillId="0" borderId="0" xfId="0" applyNumberFormat="1" applyAlignment="1">
      <alignment horizontal="right" vertical="center"/>
    </xf>
    <xf numFmtId="49" fontId="8" fillId="0" borderId="0" xfId="2" applyNumberFormat="1" applyFont="1" applyAlignment="1">
      <alignment horizontal="right" vertical="center" wrapText="1"/>
    </xf>
    <xf numFmtId="0" fontId="0" fillId="0" borderId="0" xfId="0" applyAlignment="1">
      <alignment horizontal="left" vertical="center"/>
    </xf>
    <xf numFmtId="49" fontId="0" fillId="0" borderId="0" xfId="0" applyNumberFormat="1" applyAlignment="1">
      <alignment horizontal="left" vertical="center"/>
    </xf>
    <xf numFmtId="38" fontId="0" fillId="0" borderId="0" xfId="0" applyNumberFormat="1" applyAlignment="1">
      <alignment horizontal="left" vertical="center"/>
    </xf>
    <xf numFmtId="0" fontId="0" fillId="0" borderId="1" xfId="0" applyBorder="1" applyAlignment="1">
      <alignment horizontal="center" vertical="center"/>
    </xf>
    <xf numFmtId="176" fontId="0" fillId="0" borderId="0" xfId="0" applyNumberFormat="1" applyAlignment="1">
      <alignment horizontal="center" vertical="center"/>
    </xf>
    <xf numFmtId="0" fontId="0" fillId="0" borderId="0" xfId="0" applyAlignment="1">
      <alignment horizontal="center" vertical="center"/>
    </xf>
    <xf numFmtId="0" fontId="0" fillId="0" borderId="1" xfId="0" applyBorder="1" applyAlignment="1">
      <alignment vertical="center"/>
    </xf>
    <xf numFmtId="38" fontId="0" fillId="0" borderId="1" xfId="1" applyFont="1" applyBorder="1" applyAlignment="1">
      <alignment vertical="center"/>
    </xf>
    <xf numFmtId="49" fontId="0" fillId="0" borderId="0" xfId="0" applyNumberFormat="1" applyAlignment="1">
      <alignment vertical="center"/>
    </xf>
    <xf numFmtId="38" fontId="0" fillId="0" borderId="0" xfId="1" applyFont="1" applyAlignment="1">
      <alignment vertical="center"/>
    </xf>
    <xf numFmtId="49" fontId="0" fillId="0" borderId="0" xfId="0" applyNumberFormat="1" applyAlignment="1">
      <alignment vertical="center" wrapText="1"/>
    </xf>
    <xf numFmtId="49" fontId="9" fillId="0" borderId="0" xfId="0" applyNumberFormat="1" applyFont="1" applyAlignment="1">
      <alignment horizontal="left" vertical="center"/>
    </xf>
    <xf numFmtId="49" fontId="7" fillId="0" borderId="1" xfId="0" applyNumberFormat="1" applyFont="1" applyBorder="1" applyAlignment="1">
      <alignment horizontal="center" vertical="center"/>
    </xf>
    <xf numFmtId="0" fontId="7" fillId="0" borderId="1" xfId="0" applyFont="1" applyBorder="1" applyAlignment="1">
      <alignment horizontal="center" vertical="center"/>
    </xf>
    <xf numFmtId="0" fontId="10" fillId="0" borderId="1" xfId="0" applyFont="1" applyBorder="1" applyAlignment="1">
      <alignment vertical="center" wrapText="1"/>
    </xf>
    <xf numFmtId="0" fontId="7" fillId="0" borderId="1" xfId="0" applyFont="1" applyBorder="1" applyAlignment="1">
      <alignment vertical="center" wrapText="1"/>
    </xf>
    <xf numFmtId="0" fontId="7" fillId="0" borderId="1" xfId="0" applyFont="1" applyBorder="1" applyAlignment="1">
      <alignment vertical="center"/>
    </xf>
    <xf numFmtId="0" fontId="7" fillId="0" borderId="1" xfId="0" applyFont="1" applyBorder="1" applyAlignment="1">
      <alignment horizontal="left" vertical="center"/>
    </xf>
    <xf numFmtId="178" fontId="7" fillId="0" borderId="1" xfId="0" applyNumberFormat="1" applyFont="1" applyBorder="1" applyAlignment="1">
      <alignment vertical="center"/>
    </xf>
    <xf numFmtId="0" fontId="10" fillId="0" borderId="1" xfId="0" applyFont="1" applyBorder="1" applyAlignment="1">
      <alignment vertical="center"/>
    </xf>
  </cellXfs>
  <cellStyles count="3">
    <cellStyle name="桁区切り" xfId="1" builtinId="6"/>
    <cellStyle name="標準" xfId="0" builtinId="0"/>
    <cellStyle name="標準 3 3" xfId="2" xr:uid="{73F58954-F085-4FFE-B34D-32E0568CCAC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11"/>
  <sheetViews>
    <sheetView tabSelected="1" topLeftCell="C1" workbookViewId="0">
      <selection activeCell="J1" sqref="J1"/>
    </sheetView>
  </sheetViews>
  <sheetFormatPr defaultColWidth="9" defaultRowHeight="18.75"/>
  <cols>
    <col min="1" max="1" width="2.5" style="1" bestFit="1" customWidth="1"/>
    <col min="2" max="2" width="19.25" style="19" bestFit="1" customWidth="1"/>
    <col min="3" max="3" width="25.5" style="1" bestFit="1" customWidth="1"/>
    <col min="4" max="4" width="15" style="1" bestFit="1" customWidth="1"/>
    <col min="5" max="5" width="16.75" style="1" bestFit="1" customWidth="1"/>
    <col min="6" max="6" width="18.125" style="1" bestFit="1" customWidth="1"/>
    <col min="7" max="7" width="5.5" style="1" bestFit="1" customWidth="1"/>
    <col min="8" max="8" width="9" style="1" bestFit="1" customWidth="1"/>
    <col min="9" max="9" width="11.375" style="1" bestFit="1" customWidth="1"/>
    <col min="10" max="10" width="9.125" style="1" bestFit="1" customWidth="1"/>
    <col min="11" max="11" width="18.625" style="4" bestFit="1" customWidth="1"/>
    <col min="12" max="16384" width="9" style="1"/>
  </cols>
  <sheetData>
    <row r="1" spans="1:11">
      <c r="B1" s="2" t="s">
        <v>0</v>
      </c>
      <c r="J1" s="3" t="s">
        <v>36</v>
      </c>
    </row>
    <row r="2" spans="1:11" ht="20.25">
      <c r="B2" s="2"/>
      <c r="C2" s="5" t="s">
        <v>1</v>
      </c>
    </row>
    <row r="3" spans="1:11" ht="15" customHeight="1">
      <c r="B3" s="3" t="s">
        <v>2</v>
      </c>
      <c r="C3" s="6" t="s">
        <v>3</v>
      </c>
      <c r="D3" s="7"/>
      <c r="E3" s="7"/>
      <c r="F3" s="7"/>
      <c r="G3" s="7"/>
      <c r="H3" s="3"/>
      <c r="I3" s="8"/>
      <c r="K3" s="9"/>
    </row>
    <row r="4" spans="1:11" ht="15" customHeight="1">
      <c r="B4" s="10" t="s">
        <v>4</v>
      </c>
      <c r="C4" s="11">
        <v>3</v>
      </c>
      <c r="D4" s="12"/>
      <c r="E4" s="12"/>
      <c r="F4" s="12"/>
      <c r="G4" s="12"/>
      <c r="H4" s="3"/>
      <c r="I4" s="11"/>
    </row>
    <row r="5" spans="1:11" ht="15" customHeight="1">
      <c r="B5" s="10" t="s">
        <v>5</v>
      </c>
      <c r="C5" s="8">
        <f>C6*1.1</f>
        <v>22275</v>
      </c>
      <c r="D5" s="12"/>
      <c r="E5" s="12"/>
      <c r="F5" s="12"/>
      <c r="G5" s="12"/>
      <c r="H5" s="3"/>
      <c r="I5" s="11"/>
    </row>
    <row r="6" spans="1:11" ht="15" customHeight="1">
      <c r="B6" s="3" t="s">
        <v>6</v>
      </c>
      <c r="C6" s="13">
        <f>J17</f>
        <v>20250</v>
      </c>
      <c r="D6" s="11"/>
      <c r="E6" s="11"/>
      <c r="F6" s="11"/>
      <c r="G6" s="11"/>
      <c r="H6" s="3"/>
      <c r="I6" s="11"/>
    </row>
    <row r="7" spans="1:11" ht="15" customHeight="1">
      <c r="B7" s="3" t="s">
        <v>7</v>
      </c>
      <c r="C7" s="11">
        <v>23</v>
      </c>
      <c r="D7" s="11"/>
      <c r="E7" s="11"/>
      <c r="F7" s="11"/>
      <c r="G7" s="11"/>
      <c r="H7" s="3"/>
      <c r="I7" s="11"/>
    </row>
    <row r="8" spans="1:11" ht="15" customHeight="1">
      <c r="B8" s="3" t="s">
        <v>8</v>
      </c>
      <c r="C8" s="11" t="s">
        <v>9</v>
      </c>
      <c r="D8" s="11"/>
      <c r="E8" s="11"/>
      <c r="F8" s="11"/>
      <c r="G8" s="11"/>
      <c r="H8" s="3"/>
      <c r="I8" s="11"/>
    </row>
    <row r="9" spans="1:11" ht="15" customHeight="1">
      <c r="B9" s="3" t="s">
        <v>10</v>
      </c>
      <c r="C9" s="11" t="s">
        <v>11</v>
      </c>
      <c r="D9" s="12"/>
      <c r="E9" s="12"/>
      <c r="F9" s="12"/>
      <c r="G9" s="12"/>
      <c r="H9" s="3"/>
      <c r="I9" s="11"/>
    </row>
    <row r="10" spans="1:11" ht="15" customHeight="1">
      <c r="B10" s="3" t="s">
        <v>12</v>
      </c>
      <c r="C10" s="11" t="s">
        <v>13</v>
      </c>
      <c r="D10" s="12"/>
      <c r="E10" s="12"/>
      <c r="F10" s="12"/>
      <c r="G10" s="12"/>
      <c r="H10" s="3"/>
      <c r="I10" s="11"/>
    </row>
    <row r="11" spans="1:11" ht="15" customHeight="1">
      <c r="B11" s="3" t="s">
        <v>14</v>
      </c>
      <c r="C11" s="11">
        <v>933</v>
      </c>
      <c r="H11" s="3"/>
      <c r="I11" s="11"/>
    </row>
    <row r="13" spans="1:11" s="16" customFormat="1">
      <c r="A13" s="14"/>
      <c r="B13" s="23" t="s">
        <v>15</v>
      </c>
      <c r="C13" s="24" t="s">
        <v>16</v>
      </c>
      <c r="D13" s="24" t="s">
        <v>17</v>
      </c>
      <c r="E13" s="24" t="s">
        <v>18</v>
      </c>
      <c r="F13" s="24" t="s">
        <v>19</v>
      </c>
      <c r="G13" s="24" t="s">
        <v>20</v>
      </c>
      <c r="H13" s="24" t="s">
        <v>21</v>
      </c>
      <c r="I13" s="24" t="s">
        <v>22</v>
      </c>
      <c r="J13" s="14" t="s">
        <v>23</v>
      </c>
      <c r="K13" s="15"/>
    </row>
    <row r="14" spans="1:11">
      <c r="A14" s="17">
        <v>1</v>
      </c>
      <c r="B14" s="23" t="s">
        <v>24</v>
      </c>
      <c r="C14" s="25" t="s">
        <v>25</v>
      </c>
      <c r="D14" s="25" t="s">
        <v>26</v>
      </c>
      <c r="E14" s="26" t="s">
        <v>27</v>
      </c>
      <c r="F14" s="27" t="s">
        <v>28</v>
      </c>
      <c r="G14" s="28">
        <v>933</v>
      </c>
      <c r="H14" s="27">
        <v>432</v>
      </c>
      <c r="I14" s="29">
        <v>38626</v>
      </c>
      <c r="J14" s="18">
        <v>6750</v>
      </c>
    </row>
    <row r="15" spans="1:11">
      <c r="A15" s="17">
        <v>2</v>
      </c>
      <c r="B15" s="23" t="s">
        <v>29</v>
      </c>
      <c r="C15" s="30" t="s">
        <v>30</v>
      </c>
      <c r="D15" s="25" t="s">
        <v>31</v>
      </c>
      <c r="E15" s="26" t="s">
        <v>27</v>
      </c>
      <c r="F15" s="27" t="s">
        <v>28</v>
      </c>
      <c r="G15" s="28">
        <v>933</v>
      </c>
      <c r="H15" s="26">
        <v>352</v>
      </c>
      <c r="I15" s="29">
        <v>38626</v>
      </c>
      <c r="J15" s="18">
        <v>6750</v>
      </c>
    </row>
    <row r="16" spans="1:11">
      <c r="A16" s="17">
        <v>3</v>
      </c>
      <c r="B16" s="23" t="s">
        <v>32</v>
      </c>
      <c r="C16" s="30" t="s">
        <v>33</v>
      </c>
      <c r="D16" s="25" t="s">
        <v>34</v>
      </c>
      <c r="E16" s="26" t="s">
        <v>27</v>
      </c>
      <c r="F16" s="27" t="s">
        <v>28</v>
      </c>
      <c r="G16" s="28">
        <v>933</v>
      </c>
      <c r="H16" s="26">
        <v>432</v>
      </c>
      <c r="I16" s="29">
        <v>38626</v>
      </c>
      <c r="J16" s="18">
        <v>6750</v>
      </c>
    </row>
    <row r="17" spans="2:10">
      <c r="J17" s="20">
        <f>SUM(J14:J16)</f>
        <v>20250</v>
      </c>
    </row>
    <row r="19" spans="2:10">
      <c r="B19" s="22" t="s">
        <v>35</v>
      </c>
    </row>
    <row r="111" spans="2:2">
      <c r="B111" s="21"/>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shigemitsu</dc:creator>
  <cp:lastModifiedBy>Shigemitsu-Yuka</cp:lastModifiedBy>
  <dcterms:created xsi:type="dcterms:W3CDTF">2015-06-05T18:19:34Z</dcterms:created>
  <dcterms:modified xsi:type="dcterms:W3CDTF">2026-03-12T07:11:40Z</dcterms:modified>
</cp:coreProperties>
</file>