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J:\SHOSEKI\図書館セット\図書館カタログ\英語名作ライブラリーWEBサイト\2025\タイトルリストexcel\"/>
    </mc:Choice>
  </mc:AlternateContent>
  <xr:revisionPtr revIDLastSave="0" documentId="8_{F88A6B30-006F-4D03-A30D-6AA141DBD8CF}" xr6:coauthVersionLast="47" xr6:coauthVersionMax="47" xr10:uidLastSave="{00000000-0000-0000-0000-000000000000}"/>
  <bookViews>
    <workbookView xWindow="0" yWindow="2340" windowWidth="28800" windowHeight="12375" xr2:uid="{E418C100-CDBF-4EC7-8BCC-C10DE75EA918}"/>
  </bookViews>
  <sheets>
    <sheet name="英語で読む日本文学（現代作家編Ｂ）" sheetId="1" r:id="rId1"/>
  </sheets>
  <definedNames>
    <definedName name="_xlnm._FilterDatabase" localSheetId="0" hidden="1">'英語で読む日本文学（現代作家編Ｂ）'!$A$13:$M$13</definedName>
    <definedName name="_xlnm.Print_Area" localSheetId="0">'英語で読む日本文学（現代作家編Ｂ）'!$A$1:$L$32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1" l="1"/>
  <c r="C6" i="1" s="1"/>
  <c r="C5" i="1" s="1"/>
</calcChain>
</file>

<file path=xl/sharedStrings.xml><?xml version="1.0" encoding="utf-8"?>
<sst xmlns="http://schemas.openxmlformats.org/spreadsheetml/2006/main" count="121" uniqueCount="110">
  <si>
    <t>*本明細の単品本体価格はセットでご購入頂いた際の参考価格であり、単品でご注文頂いた場合は価格が都度変動する可能性がございます。</t>
  </si>
  <si>
    <t/>
  </si>
  <si>
    <t>PUSHKIN PRESS</t>
  </si>
  <si>
    <t>横溝正史</t>
    <phoneticPr fontId="4"/>
  </si>
  <si>
    <t>本陣殺人事件</t>
  </si>
  <si>
    <t>HONJIN MURDERS</t>
  </si>
  <si>
    <t>9781782275008</t>
  </si>
  <si>
    <t xml:space="preserve">犬神家の一族 </t>
  </si>
  <si>
    <t>INUGAMI CURSE</t>
  </si>
  <si>
    <t>9781782275039</t>
  </si>
  <si>
    <t>上橋菜穂子</t>
  </si>
  <si>
    <t>獣の奏者（3探求編・4完結編）</t>
    <phoneticPr fontId="4"/>
  </si>
  <si>
    <t>BEAST WARRIOR</t>
  </si>
  <si>
    <t>9781782692409</t>
  </si>
  <si>
    <t>獣の奏者（1闘蛇編・2王獣編）</t>
    <phoneticPr fontId="4"/>
  </si>
  <si>
    <t>BEAST PLAYER</t>
  </si>
  <si>
    <t>9781782691679</t>
  </si>
  <si>
    <t>PICADOR</t>
  </si>
  <si>
    <t>川口俊和</t>
  </si>
  <si>
    <t>コーヒーが冷めないうちに</t>
  </si>
  <si>
    <t>BEFORE THE COFFEE GETS COLD</t>
  </si>
  <si>
    <t>9781529029581</t>
  </si>
  <si>
    <t>PORTOBELLO BOOKS</t>
  </si>
  <si>
    <t>多和田葉子</t>
    <phoneticPr fontId="4"/>
  </si>
  <si>
    <t>献灯使</t>
  </si>
  <si>
    <t>LAST CHILDREN OF TOKYO</t>
  </si>
  <si>
    <t>9781846276705</t>
  </si>
  <si>
    <t>SEVEN SEAS</t>
  </si>
  <si>
    <t>住野よる</t>
    <rPh sb="0" eb="2">
      <t>スミノ</t>
    </rPh>
    <phoneticPr fontId="4"/>
  </si>
  <si>
    <t>君の膵臓をたべたい</t>
  </si>
  <si>
    <t>I WANT TO EAT YOUR PANCREAS</t>
  </si>
  <si>
    <t>9781642750331</t>
  </si>
  <si>
    <t>柴崎友香</t>
  </si>
  <si>
    <t>春の庭</t>
  </si>
  <si>
    <t>SPRING GARDEN</t>
  </si>
  <si>
    <t>PENGUIN</t>
    <phoneticPr fontId="4"/>
  </si>
  <si>
    <t>ジェイ・ルービン（編纂）</t>
    <rPh sb="9" eb="11">
      <t>ヘンサン</t>
    </rPh>
    <phoneticPr fontId="4"/>
  </si>
  <si>
    <t>ペンギン・ブックスが選んだ日本の名短篇29</t>
  </si>
  <si>
    <t>PENGUIN BOOK OF JAPANESE SHORT STORIES</t>
    <phoneticPr fontId="4"/>
  </si>
  <si>
    <t>9780241311905</t>
  </si>
  <si>
    <t>VINTAGE</t>
    <phoneticPr fontId="4"/>
  </si>
  <si>
    <t>小川洋子</t>
    <rPh sb="0" eb="2">
      <t>オガワ</t>
    </rPh>
    <rPh sb="2" eb="4">
      <t>ヨウコ</t>
    </rPh>
    <phoneticPr fontId="1"/>
  </si>
  <si>
    <t>密やかな結晶</t>
  </si>
  <si>
    <t>MEMORY POLICE</t>
  </si>
  <si>
    <t>9781784700447</t>
  </si>
  <si>
    <t>村田沙耶香</t>
    <phoneticPr fontId="4"/>
  </si>
  <si>
    <t>コンビニ人間</t>
  </si>
  <si>
    <t>CONVENIENCE STORE WOMAN</t>
  </si>
  <si>
    <t>9781846276842</t>
  </si>
  <si>
    <t>CORSAIR</t>
    <phoneticPr fontId="4"/>
  </si>
  <si>
    <t>本谷有希子</t>
    <phoneticPr fontId="4"/>
  </si>
  <si>
    <t>嵐のピクニック</t>
  </si>
  <si>
    <t>PICNIC IN THE STORM</t>
  </si>
  <si>
    <t>9781472154354</t>
  </si>
  <si>
    <t>BLACKSWAN</t>
  </si>
  <si>
    <t>宮下奈都</t>
    <phoneticPr fontId="4"/>
  </si>
  <si>
    <t>羊と鋼の森</t>
  </si>
  <si>
    <t>FOREST OF WOOL AND STEEL</t>
  </si>
  <si>
    <t>9781784162986</t>
  </si>
  <si>
    <t>又吉直樹</t>
    <rPh sb="0" eb="2">
      <t>マタヨシ</t>
    </rPh>
    <rPh sb="2" eb="4">
      <t>ナオキ</t>
    </rPh>
    <phoneticPr fontId="4"/>
  </si>
  <si>
    <t>火花</t>
  </si>
  <si>
    <t>SPARK</t>
  </si>
  <si>
    <t>9781782275909</t>
  </si>
  <si>
    <t>PICADOR</t>
    <phoneticPr fontId="4"/>
  </si>
  <si>
    <t>川村元気</t>
    <rPh sb="0" eb="2">
      <t>カワムラ</t>
    </rPh>
    <rPh sb="2" eb="4">
      <t>ゲンキ</t>
    </rPh>
    <phoneticPr fontId="4"/>
  </si>
  <si>
    <t>世界から猫が消えたなら</t>
  </si>
  <si>
    <t>IF CATS DISAPPEARED FROM THE WORLD</t>
  </si>
  <si>
    <t>9781509889174</t>
  </si>
  <si>
    <t>川上弘美</t>
  </si>
  <si>
    <t>ニシノユキヒコの恋と冒険</t>
  </si>
  <si>
    <t>TEN LOVES OF MR NISHINO</t>
  </si>
  <si>
    <t>9781846277016</t>
  </si>
  <si>
    <t>ABACUS</t>
    <phoneticPr fontId="4"/>
  </si>
  <si>
    <t>東野圭吾</t>
    <rPh sb="0" eb="2">
      <t>ヒガシノ</t>
    </rPh>
    <rPh sb="2" eb="4">
      <t>ケイゴ</t>
    </rPh>
    <phoneticPr fontId="1"/>
  </si>
  <si>
    <t>新参者</t>
  </si>
  <si>
    <t>NEWCOMER</t>
  </si>
  <si>
    <t>9780349143620</t>
  </si>
  <si>
    <t>DOUBLEDAY</t>
    <phoneticPr fontId="4"/>
  </si>
  <si>
    <t>有川浩</t>
    <rPh sb="0" eb="2">
      <t>アリカワ</t>
    </rPh>
    <rPh sb="2" eb="3">
      <t>ヒロ</t>
    </rPh>
    <phoneticPr fontId="4"/>
  </si>
  <si>
    <t>旅猫リポート</t>
  </si>
  <si>
    <t>TRAVELLING CAT CHRONICLES</t>
  </si>
  <si>
    <t>9780857524195</t>
  </si>
  <si>
    <t>本体価格</t>
    <rPh sb="0" eb="2">
      <t>ホンタイ</t>
    </rPh>
    <rPh sb="2" eb="4">
      <t>カカク</t>
    </rPh>
    <phoneticPr fontId="4"/>
  </si>
  <si>
    <t>発行年</t>
    <phoneticPr fontId="4"/>
  </si>
  <si>
    <t>ヨコ(mm)</t>
    <phoneticPr fontId="4"/>
  </si>
  <si>
    <t>タテ(mm)</t>
    <phoneticPr fontId="4"/>
  </si>
  <si>
    <t>ページ数</t>
    <rPh sb="3" eb="4">
      <t>スウ</t>
    </rPh>
    <phoneticPr fontId="4"/>
  </si>
  <si>
    <t>NDC</t>
    <phoneticPr fontId="4"/>
  </si>
  <si>
    <t>出版社</t>
    <rPh sb="0" eb="3">
      <t>シュッパンシャ</t>
    </rPh>
    <phoneticPr fontId="4"/>
  </si>
  <si>
    <t>著者名</t>
    <rPh sb="0" eb="2">
      <t>チョシャ</t>
    </rPh>
    <rPh sb="2" eb="3">
      <t>メイ</t>
    </rPh>
    <phoneticPr fontId="4"/>
  </si>
  <si>
    <t>日本語タイトル</t>
    <phoneticPr fontId="4"/>
  </si>
  <si>
    <t>タイトル</t>
    <phoneticPr fontId="4"/>
  </si>
  <si>
    <t>ISBN</t>
    <phoneticPr fontId="4"/>
  </si>
  <si>
    <t>NDC：</t>
    <phoneticPr fontId="4"/>
  </si>
  <si>
    <t>高校生・一般</t>
  </si>
  <si>
    <t>対象：</t>
    <phoneticPr fontId="4"/>
  </si>
  <si>
    <t>ペーパーバック</t>
    <phoneticPr fontId="4"/>
  </si>
  <si>
    <t>装丁：</t>
    <phoneticPr fontId="4"/>
  </si>
  <si>
    <t>144-640</t>
    <phoneticPr fontId="4"/>
  </si>
  <si>
    <t>ページ数：</t>
    <phoneticPr fontId="4"/>
  </si>
  <si>
    <t>20-21</t>
    <phoneticPr fontId="4"/>
  </si>
  <si>
    <t>本の高さ(cm)：</t>
    <phoneticPr fontId="4"/>
  </si>
  <si>
    <t>本体価格：</t>
    <phoneticPr fontId="4"/>
  </si>
  <si>
    <t>税込価格：</t>
    <phoneticPr fontId="4"/>
  </si>
  <si>
    <t>巻数：</t>
    <phoneticPr fontId="4"/>
  </si>
  <si>
    <t>ISBN：</t>
    <phoneticPr fontId="4"/>
  </si>
  <si>
    <t>(WHDY@Y*362346)</t>
  </si>
  <si>
    <t>英語で読む日本文学（現代作家編Ｂ）</t>
    <phoneticPr fontId="4"/>
  </si>
  <si>
    <t>LB2569B</t>
    <phoneticPr fontId="4"/>
  </si>
  <si>
    <t>9781805331452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</si>
</sst>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0_);[Red]\(0\)"/>
  </numFmts>
  <fonts count="11"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1"/>
      <color rgb="FF92D050"/>
      <name val="ＭＳ Ｐゴシック"/>
      <family val="3"/>
      <charset val="128"/>
    </font>
    <font>
      <sz val="11"/>
      <color rgb="FF0070C0"/>
      <name val="ＭＳ Ｐゴシック"/>
      <family val="3"/>
      <charset val="128"/>
    </font>
    <font>
      <sz val="11"/>
      <color rgb="FF000000"/>
      <name val="ＭＳ Ｐゴシック"/>
      <family val="3"/>
      <charset val="128"/>
    </font>
    <font>
      <sz val="11"/>
      <color theme="1"/>
      <name val="ＭＳ Ｐゴシック"/>
      <family val="3"/>
      <charset val="128"/>
    </font>
    <font>
      <sz val="18"/>
      <name val="BARCODE JAN"/>
      <charset val="2"/>
    </font>
    <font>
      <b/>
      <sz val="14"/>
      <name val="ＭＳ Ｐ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2" fillId="0" borderId="0" applyFont="0" applyFill="0" applyBorder="0" applyAlignment="0" applyProtection="0"/>
    <xf numFmtId="0" fontId="1" fillId="0" borderId="0">
      <alignment vertical="center"/>
    </xf>
  </cellStyleXfs>
  <cellXfs count="39">
    <xf numFmtId="0" fontId="0" fillId="0" borderId="0" xfId="0"/>
    <xf numFmtId="0" fontId="3" fillId="0" borderId="0" xfId="0" applyFont="1" applyAlignment="1">
      <alignment vertical="center"/>
    </xf>
    <xf numFmtId="0" fontId="5" fillId="0" borderId="0" xfId="0" applyFont="1" applyAlignment="1">
      <alignment vertical="center"/>
    </xf>
    <xf numFmtId="0" fontId="3" fillId="0" borderId="0" xfId="0" applyFont="1" applyAlignment="1">
      <alignment vertical="center" wrapText="1"/>
    </xf>
    <xf numFmtId="0" fontId="6" fillId="0" borderId="0" xfId="0" applyFont="1"/>
    <xf numFmtId="38" fontId="0" fillId="0" borderId="0" xfId="0" applyNumberFormat="1" applyAlignment="1">
      <alignment vertical="center"/>
    </xf>
    <xf numFmtId="49" fontId="3" fillId="0" borderId="0" xfId="0" applyNumberFormat="1" applyFont="1" applyAlignment="1">
      <alignment vertical="center"/>
    </xf>
    <xf numFmtId="38" fontId="0" fillId="2" borderId="1" xfId="1" applyFont="1" applyFill="1" applyBorder="1" applyAlignment="1">
      <alignment vertical="center"/>
    </xf>
    <xf numFmtId="176" fontId="0" fillId="0" borderId="1" xfId="0" applyNumberFormat="1" applyBorder="1" applyAlignment="1">
      <alignment horizontal="left" vertical="center"/>
    </xf>
    <xf numFmtId="0" fontId="0" fillId="0" borderId="1" xfId="0" applyBorder="1" applyAlignment="1">
      <alignment vertical="center"/>
    </xf>
    <xf numFmtId="0" fontId="0" fillId="0" borderId="1" xfId="0" applyBorder="1" applyAlignment="1">
      <alignment horizontal="left" vertical="center"/>
    </xf>
    <xf numFmtId="0" fontId="0" fillId="0" borderId="1" xfId="0" applyBorder="1" applyAlignment="1">
      <alignment vertical="center" shrinkToFit="1"/>
    </xf>
    <xf numFmtId="1" fontId="0" fillId="0" borderId="1" xfId="0" applyNumberFormat="1" applyBorder="1" applyAlignment="1">
      <alignment vertical="center"/>
    </xf>
    <xf numFmtId="49" fontId="0" fillId="0" borderId="1" xfId="0" applyNumberFormat="1" applyBorder="1" applyAlignment="1">
      <alignment horizontal="center" vertical="center"/>
    </xf>
    <xf numFmtId="0" fontId="0" fillId="0" borderId="0" xfId="0" applyAlignment="1">
      <alignment vertical="center"/>
    </xf>
    <xf numFmtId="0" fontId="7" fillId="0" borderId="1" xfId="0" applyFont="1" applyBorder="1" applyAlignment="1">
      <alignment vertical="center"/>
    </xf>
    <xf numFmtId="176" fontId="0" fillId="2" borderId="1" xfId="0" applyNumberFormat="1" applyFill="1" applyBorder="1" applyAlignment="1">
      <alignment horizontal="left" vertical="center"/>
    </xf>
    <xf numFmtId="0" fontId="0" fillId="2" borderId="1" xfId="0" applyFill="1" applyBorder="1" applyAlignment="1">
      <alignment vertical="center"/>
    </xf>
    <xf numFmtId="0" fontId="0" fillId="2" borderId="1" xfId="0" applyFill="1" applyBorder="1" applyAlignment="1">
      <alignment vertical="center" shrinkToFit="1"/>
    </xf>
    <xf numFmtId="0" fontId="7" fillId="2" borderId="1" xfId="0" applyFont="1" applyFill="1" applyBorder="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0" fillId="0" borderId="1" xfId="0" applyBorder="1" applyAlignment="1">
      <alignment horizontal="center" vertical="center"/>
    </xf>
    <xf numFmtId="49" fontId="0" fillId="0" borderId="0" xfId="0" applyNumberFormat="1" applyAlignment="1">
      <alignment vertical="center"/>
    </xf>
    <xf numFmtId="0" fontId="0" fillId="0" borderId="0" xfId="0" applyAlignment="1">
      <alignment horizontal="left" vertical="center"/>
    </xf>
    <xf numFmtId="0" fontId="5" fillId="0" borderId="0" xfId="0" applyFont="1" applyAlignment="1">
      <alignment horizontal="left" vertical="center"/>
    </xf>
    <xf numFmtId="49" fontId="0" fillId="0" borderId="0" xfId="0" applyNumberFormat="1" applyAlignment="1">
      <alignment horizontal="right" vertical="center"/>
    </xf>
    <xf numFmtId="38" fontId="0" fillId="0" borderId="0" xfId="1" applyFont="1" applyAlignment="1">
      <alignment horizontal="left" vertical="center"/>
    </xf>
    <xf numFmtId="49" fontId="8" fillId="0" borderId="0" xfId="2" applyNumberFormat="1" applyFont="1" applyAlignment="1">
      <alignment horizontal="right" vertical="center" wrapText="1"/>
    </xf>
    <xf numFmtId="177" fontId="0" fillId="0" borderId="0" xfId="0" applyNumberFormat="1" applyAlignment="1">
      <alignment horizontal="left" vertical="center"/>
    </xf>
    <xf numFmtId="20" fontId="3" fillId="0" borderId="0" xfId="0" applyNumberFormat="1" applyFont="1" applyAlignment="1">
      <alignment vertical="center"/>
    </xf>
    <xf numFmtId="0" fontId="9" fillId="0" borderId="0" xfId="0" applyFont="1" applyAlignment="1">
      <alignment vertical="center"/>
    </xf>
    <xf numFmtId="49" fontId="10" fillId="0" borderId="0" xfId="0" applyNumberFormat="1" applyFont="1" applyAlignment="1">
      <alignment vertical="center"/>
    </xf>
    <xf numFmtId="0" fontId="0" fillId="0" borderId="1" xfId="0" applyFill="1" applyBorder="1" applyAlignment="1">
      <alignment vertical="center"/>
    </xf>
    <xf numFmtId="49" fontId="0" fillId="0" borderId="1" xfId="0" applyNumberFormat="1" applyFill="1" applyBorder="1" applyAlignment="1">
      <alignment horizontal="center" vertical="center"/>
    </xf>
    <xf numFmtId="0" fontId="0" fillId="0" borderId="1" xfId="0" applyFill="1" applyBorder="1" applyAlignment="1">
      <alignment horizontal="left" vertical="center"/>
    </xf>
    <xf numFmtId="0" fontId="0" fillId="0" borderId="1" xfId="0" applyFill="1" applyBorder="1" applyAlignment="1">
      <alignment vertical="center" shrinkToFit="1"/>
    </xf>
    <xf numFmtId="176" fontId="0" fillId="0" borderId="1" xfId="0" applyNumberFormat="1" applyFill="1" applyBorder="1" applyAlignment="1">
      <alignment horizontal="left" vertical="center"/>
    </xf>
    <xf numFmtId="38" fontId="0" fillId="0" borderId="1" xfId="1" applyFont="1" applyFill="1" applyBorder="1" applyAlignment="1">
      <alignment vertical="center"/>
    </xf>
  </cellXfs>
  <cellStyles count="3">
    <cellStyle name="桁区切り" xfId="1" builtinId="6"/>
    <cellStyle name="標準" xfId="0" builtinId="0"/>
    <cellStyle name="標準 3" xfId="2" xr:uid="{A4BE64FD-0E04-4125-A49B-B4085B1A3E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21</xdr:row>
      <xdr:rowOff>0</xdr:rowOff>
    </xdr:from>
    <xdr:ext cx="276225" cy="57150"/>
    <xdr:sp macro="" textlink="">
      <xdr:nvSpPr>
        <xdr:cNvPr id="2" name="AutoShape 151" descr="ibg">
          <a:extLst>
            <a:ext uri="{FF2B5EF4-FFF2-40B4-BE49-F238E27FC236}">
              <a16:creationId xmlns:a16="http://schemas.microsoft.com/office/drawing/2014/main" id="{86259521-F979-422A-AED2-48D0DCFAA5BC}"/>
            </a:ext>
          </a:extLst>
        </xdr:cNvPr>
        <xdr:cNvSpPr>
          <a:spLocks noChangeAspect="1" noChangeArrowheads="1"/>
        </xdr:cNvSpPr>
      </xdr:nvSpPr>
      <xdr:spPr bwMode="auto">
        <a:xfrm>
          <a:off x="685800" y="360045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21</xdr:row>
      <xdr:rowOff>0</xdr:rowOff>
    </xdr:from>
    <xdr:ext cx="276225" cy="57150"/>
    <xdr:sp macro="" textlink="">
      <xdr:nvSpPr>
        <xdr:cNvPr id="3" name="AutoShape 152" descr="ibg">
          <a:extLst>
            <a:ext uri="{FF2B5EF4-FFF2-40B4-BE49-F238E27FC236}">
              <a16:creationId xmlns:a16="http://schemas.microsoft.com/office/drawing/2014/main" id="{864ABA7B-6DD3-4274-B252-508ED0F5B731}"/>
            </a:ext>
          </a:extLst>
        </xdr:cNvPr>
        <xdr:cNvSpPr>
          <a:spLocks noChangeAspect="1" noChangeArrowheads="1"/>
        </xdr:cNvSpPr>
      </xdr:nvSpPr>
      <xdr:spPr bwMode="auto">
        <a:xfrm>
          <a:off x="685800" y="360045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21</xdr:row>
      <xdr:rowOff>0</xdr:rowOff>
    </xdr:from>
    <xdr:ext cx="276225" cy="57150"/>
    <xdr:sp macro="" textlink="">
      <xdr:nvSpPr>
        <xdr:cNvPr id="4" name="AutoShape 153" descr="ibg">
          <a:extLst>
            <a:ext uri="{FF2B5EF4-FFF2-40B4-BE49-F238E27FC236}">
              <a16:creationId xmlns:a16="http://schemas.microsoft.com/office/drawing/2014/main" id="{8515D75E-4FDE-4666-A37B-00190062A627}"/>
            </a:ext>
          </a:extLst>
        </xdr:cNvPr>
        <xdr:cNvSpPr>
          <a:spLocks noChangeAspect="1" noChangeArrowheads="1"/>
        </xdr:cNvSpPr>
      </xdr:nvSpPr>
      <xdr:spPr bwMode="auto">
        <a:xfrm>
          <a:off x="685800" y="360045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21</xdr:row>
      <xdr:rowOff>0</xdr:rowOff>
    </xdr:from>
    <xdr:ext cx="276225" cy="57150"/>
    <xdr:sp macro="" textlink="">
      <xdr:nvSpPr>
        <xdr:cNvPr id="5" name="AutoShape 154" descr="ibg">
          <a:extLst>
            <a:ext uri="{FF2B5EF4-FFF2-40B4-BE49-F238E27FC236}">
              <a16:creationId xmlns:a16="http://schemas.microsoft.com/office/drawing/2014/main" id="{F83DD3DA-39B6-47AE-8835-4DEA35A13E1E}"/>
            </a:ext>
          </a:extLst>
        </xdr:cNvPr>
        <xdr:cNvSpPr>
          <a:spLocks noChangeAspect="1" noChangeArrowheads="1"/>
        </xdr:cNvSpPr>
      </xdr:nvSpPr>
      <xdr:spPr bwMode="auto">
        <a:xfrm>
          <a:off x="685800" y="360045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276225" cy="57150"/>
    <xdr:sp macro="" textlink="">
      <xdr:nvSpPr>
        <xdr:cNvPr id="6" name="AutoShape 152" descr="ibg">
          <a:extLst>
            <a:ext uri="{FF2B5EF4-FFF2-40B4-BE49-F238E27FC236}">
              <a16:creationId xmlns:a16="http://schemas.microsoft.com/office/drawing/2014/main" id="{5A53968B-F501-4FFF-B1F4-E92189BF28CA}"/>
            </a:ext>
          </a:extLst>
        </xdr:cNvPr>
        <xdr:cNvSpPr>
          <a:spLocks noChangeAspect="1" noChangeArrowheads="1"/>
        </xdr:cNvSpPr>
      </xdr:nvSpPr>
      <xdr:spPr bwMode="auto">
        <a:xfrm>
          <a:off x="685800" y="30861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276225" cy="57150"/>
    <xdr:sp macro="" textlink="">
      <xdr:nvSpPr>
        <xdr:cNvPr id="7" name="AutoShape 153" descr="ibg">
          <a:extLst>
            <a:ext uri="{FF2B5EF4-FFF2-40B4-BE49-F238E27FC236}">
              <a16:creationId xmlns:a16="http://schemas.microsoft.com/office/drawing/2014/main" id="{A74D1744-B10A-46E5-899D-0AD776C9E72D}"/>
            </a:ext>
          </a:extLst>
        </xdr:cNvPr>
        <xdr:cNvSpPr>
          <a:spLocks noChangeAspect="1" noChangeArrowheads="1"/>
        </xdr:cNvSpPr>
      </xdr:nvSpPr>
      <xdr:spPr bwMode="auto">
        <a:xfrm>
          <a:off x="685800" y="30861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xdr:row>
      <xdr:rowOff>0</xdr:rowOff>
    </xdr:from>
    <xdr:ext cx="276225" cy="57150"/>
    <xdr:sp macro="" textlink="">
      <xdr:nvSpPr>
        <xdr:cNvPr id="8" name="AutoShape 154" descr="ibg">
          <a:extLst>
            <a:ext uri="{FF2B5EF4-FFF2-40B4-BE49-F238E27FC236}">
              <a16:creationId xmlns:a16="http://schemas.microsoft.com/office/drawing/2014/main" id="{C713ABFA-2E46-4997-A0FF-FA7406C80837}"/>
            </a:ext>
          </a:extLst>
        </xdr:cNvPr>
        <xdr:cNvSpPr>
          <a:spLocks noChangeAspect="1" noChangeArrowheads="1"/>
        </xdr:cNvSpPr>
      </xdr:nvSpPr>
      <xdr:spPr bwMode="auto">
        <a:xfrm>
          <a:off x="685800" y="30861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6F316-53F0-4D4A-81D8-3DF43F4E554B}">
  <sheetPr>
    <pageSetUpPr fitToPage="1"/>
  </sheetPr>
  <dimension ref="A1:M113"/>
  <sheetViews>
    <sheetView tabSelected="1" zoomScaleNormal="100" workbookViewId="0"/>
  </sheetViews>
  <sheetFormatPr defaultColWidth="9" defaultRowHeight="13.5" x14ac:dyDescent="0.15"/>
  <cols>
    <col min="1" max="1" width="3.5" style="1" customWidth="1"/>
    <col min="2" max="2" width="15.5" style="1" customWidth="1"/>
    <col min="3" max="3" width="45.375" style="1" bestFit="1" customWidth="1"/>
    <col min="4" max="4" width="38.75" style="1" bestFit="1" customWidth="1"/>
    <col min="5" max="5" width="20.5" style="1" bestFit="1" customWidth="1"/>
    <col min="6" max="6" width="21.25" style="1" bestFit="1" customWidth="1"/>
    <col min="7" max="7" width="5.5" style="1" customWidth="1"/>
    <col min="8" max="10" width="8.5" style="1" customWidth="1"/>
    <col min="11" max="11" width="11.375" style="1" customWidth="1"/>
    <col min="12" max="12" width="9" style="1"/>
    <col min="13" max="13" width="9" style="2" bestFit="1" customWidth="1"/>
    <col min="14" max="16384" width="9" style="1"/>
  </cols>
  <sheetData>
    <row r="1" spans="1:13" ht="17.25" x14ac:dyDescent="0.15">
      <c r="B1" s="32" t="s">
        <v>107</v>
      </c>
      <c r="L1" s="26" t="s">
        <v>108</v>
      </c>
    </row>
    <row r="2" spans="1:13" ht="20.25" x14ac:dyDescent="0.15">
      <c r="B2" s="32" t="s">
        <v>1</v>
      </c>
      <c r="C2" s="31" t="s">
        <v>106</v>
      </c>
      <c r="D2" s="30"/>
    </row>
    <row r="3" spans="1:13" s="24" customFormat="1" ht="15" customHeight="1" x14ac:dyDescent="0.15">
      <c r="B3" s="26" t="s">
        <v>105</v>
      </c>
      <c r="C3" s="29">
        <v>9784909362346</v>
      </c>
      <c r="M3" s="25"/>
    </row>
    <row r="4" spans="1:13" s="24" customFormat="1" ht="15" customHeight="1" x14ac:dyDescent="0.15">
      <c r="B4" s="28" t="s">
        <v>104</v>
      </c>
      <c r="C4" s="24">
        <v>18</v>
      </c>
      <c r="M4" s="25"/>
    </row>
    <row r="5" spans="1:13" s="24" customFormat="1" ht="15" customHeight="1" x14ac:dyDescent="0.15">
      <c r="B5" s="28" t="s">
        <v>103</v>
      </c>
      <c r="C5" s="27">
        <f>C6*1.1</f>
        <v>55462.000000000007</v>
      </c>
      <c r="M5" s="25"/>
    </row>
    <row r="6" spans="1:13" s="24" customFormat="1" ht="15" customHeight="1" x14ac:dyDescent="0.15">
      <c r="B6" s="26" t="s">
        <v>102</v>
      </c>
      <c r="C6" s="27">
        <f>L32</f>
        <v>50420</v>
      </c>
      <c r="M6" s="25"/>
    </row>
    <row r="7" spans="1:13" s="24" customFormat="1" ht="15" customHeight="1" x14ac:dyDescent="0.15">
      <c r="B7" s="26" t="s">
        <v>101</v>
      </c>
      <c r="C7" s="24" t="s">
        <v>100</v>
      </c>
      <c r="M7" s="25"/>
    </row>
    <row r="8" spans="1:13" s="24" customFormat="1" ht="15" customHeight="1" x14ac:dyDescent="0.15">
      <c r="B8" s="26" t="s">
        <v>99</v>
      </c>
      <c r="C8" s="24" t="s">
        <v>98</v>
      </c>
      <c r="M8" s="25"/>
    </row>
    <row r="9" spans="1:13" s="24" customFormat="1" ht="15" customHeight="1" x14ac:dyDescent="0.15">
      <c r="B9" s="26" t="s">
        <v>97</v>
      </c>
      <c r="C9" s="24" t="s">
        <v>96</v>
      </c>
      <c r="M9" s="25"/>
    </row>
    <row r="10" spans="1:13" s="24" customFormat="1" ht="15" customHeight="1" x14ac:dyDescent="0.15">
      <c r="B10" s="26" t="s">
        <v>95</v>
      </c>
      <c r="C10" s="24" t="s">
        <v>94</v>
      </c>
      <c r="M10" s="25"/>
    </row>
    <row r="11" spans="1:13" s="24" customFormat="1" ht="15" customHeight="1" x14ac:dyDescent="0.15">
      <c r="B11" s="26" t="s">
        <v>93</v>
      </c>
      <c r="C11" s="24">
        <v>913</v>
      </c>
      <c r="M11" s="25"/>
    </row>
    <row r="12" spans="1:13" ht="15" customHeight="1" x14ac:dyDescent="0.15">
      <c r="A12" s="14"/>
      <c r="B12" s="23" t="s">
        <v>1</v>
      </c>
      <c r="C12" s="14"/>
      <c r="D12" s="14"/>
      <c r="E12" s="14"/>
      <c r="F12" s="14"/>
      <c r="G12" s="14"/>
      <c r="H12" s="14"/>
      <c r="I12" s="14"/>
      <c r="J12" s="14"/>
      <c r="K12" s="14"/>
      <c r="L12" s="14"/>
    </row>
    <row r="13" spans="1:13" s="20" customFormat="1" ht="15" customHeight="1" x14ac:dyDescent="0.15">
      <c r="A13" s="22"/>
      <c r="B13" s="13" t="s">
        <v>92</v>
      </c>
      <c r="C13" s="22" t="s">
        <v>91</v>
      </c>
      <c r="D13" s="22" t="s">
        <v>90</v>
      </c>
      <c r="E13" s="22" t="s">
        <v>89</v>
      </c>
      <c r="F13" s="22" t="s">
        <v>88</v>
      </c>
      <c r="G13" s="22" t="s">
        <v>87</v>
      </c>
      <c r="H13" s="22" t="s">
        <v>86</v>
      </c>
      <c r="I13" s="22" t="s">
        <v>85</v>
      </c>
      <c r="J13" s="22" t="s">
        <v>84</v>
      </c>
      <c r="K13" s="22" t="s">
        <v>83</v>
      </c>
      <c r="L13" s="22" t="s">
        <v>82</v>
      </c>
      <c r="M13" s="21"/>
    </row>
    <row r="14" spans="1:13" s="14" customFormat="1" x14ac:dyDescent="0.15">
      <c r="A14" s="9">
        <v>1</v>
      </c>
      <c r="B14" s="13" t="s">
        <v>81</v>
      </c>
      <c r="C14" s="19" t="s">
        <v>80</v>
      </c>
      <c r="D14" s="18" t="s">
        <v>79</v>
      </c>
      <c r="E14" s="18" t="s">
        <v>78</v>
      </c>
      <c r="F14" s="18" t="s">
        <v>77</v>
      </c>
      <c r="G14" s="10">
        <v>913</v>
      </c>
      <c r="H14" s="17">
        <v>256</v>
      </c>
      <c r="I14" s="17">
        <v>198</v>
      </c>
      <c r="J14" s="17">
        <v>126</v>
      </c>
      <c r="K14" s="16">
        <v>43040</v>
      </c>
      <c r="L14" s="7">
        <v>2700</v>
      </c>
      <c r="M14" s="2"/>
    </row>
    <row r="15" spans="1:13" s="14" customFormat="1" x14ac:dyDescent="0.15">
      <c r="A15" s="9">
        <v>2</v>
      </c>
      <c r="B15" s="13" t="s">
        <v>76</v>
      </c>
      <c r="C15" s="11" t="s">
        <v>75</v>
      </c>
      <c r="D15" s="11" t="s">
        <v>74</v>
      </c>
      <c r="E15" s="11" t="s">
        <v>73</v>
      </c>
      <c r="F15" s="11" t="s">
        <v>72</v>
      </c>
      <c r="G15" s="10">
        <v>913</v>
      </c>
      <c r="H15" s="9">
        <v>336</v>
      </c>
      <c r="I15" s="9">
        <v>196</v>
      </c>
      <c r="J15" s="9">
        <v>126</v>
      </c>
      <c r="K15" s="8">
        <v>43770</v>
      </c>
      <c r="L15" s="7">
        <v>2970</v>
      </c>
      <c r="M15" s="2"/>
    </row>
    <row r="16" spans="1:13" s="14" customFormat="1" x14ac:dyDescent="0.15">
      <c r="A16" s="9">
        <v>3</v>
      </c>
      <c r="B16" s="13" t="s">
        <v>71</v>
      </c>
      <c r="C16" s="11" t="s">
        <v>70</v>
      </c>
      <c r="D16" s="11" t="s">
        <v>69</v>
      </c>
      <c r="E16" s="11" t="s">
        <v>68</v>
      </c>
      <c r="F16" s="11" t="s">
        <v>22</v>
      </c>
      <c r="G16" s="10">
        <v>913</v>
      </c>
      <c r="H16" s="9">
        <v>208</v>
      </c>
      <c r="I16" s="9">
        <v>198</v>
      </c>
      <c r="J16" s="9">
        <v>129</v>
      </c>
      <c r="K16" s="8">
        <v>44013</v>
      </c>
      <c r="L16" s="7">
        <v>2800</v>
      </c>
      <c r="M16" s="2"/>
    </row>
    <row r="17" spans="1:13" s="14" customFormat="1" x14ac:dyDescent="0.15">
      <c r="A17" s="9">
        <v>4</v>
      </c>
      <c r="B17" s="13" t="s">
        <v>67</v>
      </c>
      <c r="C17" s="11" t="s">
        <v>66</v>
      </c>
      <c r="D17" s="11" t="s">
        <v>65</v>
      </c>
      <c r="E17" s="11" t="s">
        <v>64</v>
      </c>
      <c r="F17" s="11" t="s">
        <v>63</v>
      </c>
      <c r="G17" s="10">
        <v>913</v>
      </c>
      <c r="H17" s="9">
        <v>144</v>
      </c>
      <c r="I17" s="9">
        <v>197</v>
      </c>
      <c r="J17" s="9">
        <v>130</v>
      </c>
      <c r="K17" s="8">
        <v>43344</v>
      </c>
      <c r="L17" s="7">
        <v>2970</v>
      </c>
      <c r="M17" s="2"/>
    </row>
    <row r="18" spans="1:13" s="14" customFormat="1" x14ac:dyDescent="0.15">
      <c r="A18" s="9">
        <v>5</v>
      </c>
      <c r="B18" s="13" t="s">
        <v>62</v>
      </c>
      <c r="C18" s="11" t="s">
        <v>61</v>
      </c>
      <c r="D18" s="11" t="s">
        <v>60</v>
      </c>
      <c r="E18" s="11" t="s">
        <v>59</v>
      </c>
      <c r="F18" s="11" t="s">
        <v>2</v>
      </c>
      <c r="G18" s="10">
        <v>913</v>
      </c>
      <c r="H18" s="9">
        <v>160</v>
      </c>
      <c r="I18" s="9">
        <v>199</v>
      </c>
      <c r="J18" s="9">
        <v>130</v>
      </c>
      <c r="K18" s="8">
        <v>44044</v>
      </c>
      <c r="L18" s="7">
        <v>2800</v>
      </c>
      <c r="M18" s="2"/>
    </row>
    <row r="19" spans="1:13" s="14" customFormat="1" x14ac:dyDescent="0.15">
      <c r="A19" s="9">
        <v>6</v>
      </c>
      <c r="B19" s="13" t="s">
        <v>58</v>
      </c>
      <c r="C19" s="15" t="s">
        <v>57</v>
      </c>
      <c r="D19" s="11" t="s">
        <v>56</v>
      </c>
      <c r="E19" s="11" t="s">
        <v>55</v>
      </c>
      <c r="F19" s="11" t="s">
        <v>54</v>
      </c>
      <c r="G19" s="10">
        <v>913</v>
      </c>
      <c r="H19" s="9">
        <v>224</v>
      </c>
      <c r="I19" s="9">
        <v>198</v>
      </c>
      <c r="J19" s="9">
        <v>127</v>
      </c>
      <c r="K19" s="8">
        <v>43862</v>
      </c>
      <c r="L19" s="7">
        <v>2700</v>
      </c>
      <c r="M19" s="2"/>
    </row>
    <row r="20" spans="1:13" s="14" customFormat="1" x14ac:dyDescent="0.15">
      <c r="A20" s="9">
        <v>7</v>
      </c>
      <c r="B20" s="13" t="s">
        <v>53</v>
      </c>
      <c r="C20" s="11" t="s">
        <v>52</v>
      </c>
      <c r="D20" s="11" t="s">
        <v>51</v>
      </c>
      <c r="E20" s="11" t="s">
        <v>50</v>
      </c>
      <c r="F20" s="11" t="s">
        <v>49</v>
      </c>
      <c r="G20" s="10">
        <v>913</v>
      </c>
      <c r="H20" s="9">
        <v>224</v>
      </c>
      <c r="I20" s="9">
        <v>196</v>
      </c>
      <c r="J20" s="9">
        <v>126</v>
      </c>
      <c r="K20" s="8">
        <v>43647</v>
      </c>
      <c r="L20" s="7">
        <v>2700</v>
      </c>
      <c r="M20" s="2"/>
    </row>
    <row r="21" spans="1:13" s="14" customFormat="1" x14ac:dyDescent="0.15">
      <c r="A21" s="9">
        <v>8</v>
      </c>
      <c r="B21" s="13" t="s">
        <v>48</v>
      </c>
      <c r="C21" s="11" t="s">
        <v>47</v>
      </c>
      <c r="D21" s="11" t="s">
        <v>46</v>
      </c>
      <c r="E21" s="11" t="s">
        <v>45</v>
      </c>
      <c r="F21" s="11" t="s">
        <v>22</v>
      </c>
      <c r="G21" s="10">
        <v>913</v>
      </c>
      <c r="H21" s="9">
        <v>176</v>
      </c>
      <c r="I21" s="9">
        <v>198</v>
      </c>
      <c r="J21" s="9">
        <v>129</v>
      </c>
      <c r="K21" s="8">
        <v>43586</v>
      </c>
      <c r="L21" s="7">
        <v>2700</v>
      </c>
      <c r="M21" s="2"/>
    </row>
    <row r="22" spans="1:13" s="14" customFormat="1" x14ac:dyDescent="0.15">
      <c r="A22" s="9">
        <v>9</v>
      </c>
      <c r="B22" s="13" t="s">
        <v>44</v>
      </c>
      <c r="C22" s="11" t="s">
        <v>43</v>
      </c>
      <c r="D22" s="11" t="s">
        <v>42</v>
      </c>
      <c r="E22" s="11" t="s">
        <v>41</v>
      </c>
      <c r="F22" s="11" t="s">
        <v>40</v>
      </c>
      <c r="G22" s="10">
        <v>913</v>
      </c>
      <c r="H22" s="9">
        <v>288</v>
      </c>
      <c r="I22" s="9">
        <v>198</v>
      </c>
      <c r="J22" s="9">
        <v>129</v>
      </c>
      <c r="K22" s="8">
        <v>44044</v>
      </c>
      <c r="L22" s="7">
        <v>2700</v>
      </c>
      <c r="M22" s="2"/>
    </row>
    <row r="23" spans="1:13" s="14" customFormat="1" x14ac:dyDescent="0.15">
      <c r="A23" s="9">
        <v>10</v>
      </c>
      <c r="B23" s="13" t="s">
        <v>39</v>
      </c>
      <c r="C23" s="11" t="s">
        <v>38</v>
      </c>
      <c r="D23" s="11" t="s">
        <v>37</v>
      </c>
      <c r="E23" s="11" t="s">
        <v>36</v>
      </c>
      <c r="F23" s="11" t="s">
        <v>35</v>
      </c>
      <c r="G23" s="10">
        <v>913</v>
      </c>
      <c r="H23" s="9">
        <v>576</v>
      </c>
      <c r="I23" s="9">
        <v>197</v>
      </c>
      <c r="J23" s="9">
        <v>128</v>
      </c>
      <c r="K23" s="8">
        <v>44013</v>
      </c>
      <c r="L23" s="7">
        <v>3510</v>
      </c>
      <c r="M23" s="2"/>
    </row>
    <row r="24" spans="1:13" s="14" customFormat="1" x14ac:dyDescent="0.15">
      <c r="A24" s="33">
        <v>11</v>
      </c>
      <c r="B24" s="34" t="s">
        <v>109</v>
      </c>
      <c r="C24" s="33" t="s">
        <v>34</v>
      </c>
      <c r="D24" s="35" t="s">
        <v>33</v>
      </c>
      <c r="E24" s="33" t="s">
        <v>32</v>
      </c>
      <c r="F24" s="36" t="s">
        <v>2</v>
      </c>
      <c r="G24" s="35">
        <v>913</v>
      </c>
      <c r="H24" s="33">
        <v>160</v>
      </c>
      <c r="I24" s="33">
        <v>198</v>
      </c>
      <c r="J24" s="33">
        <v>129</v>
      </c>
      <c r="K24" s="37">
        <v>45536</v>
      </c>
      <c r="L24" s="38">
        <v>1680</v>
      </c>
      <c r="M24" s="2"/>
    </row>
    <row r="25" spans="1:13" s="14" customFormat="1" x14ac:dyDescent="0.15">
      <c r="A25" s="9">
        <v>12</v>
      </c>
      <c r="B25" s="13" t="s">
        <v>31</v>
      </c>
      <c r="C25" s="9" t="s">
        <v>30</v>
      </c>
      <c r="D25" s="9" t="s">
        <v>29</v>
      </c>
      <c r="E25" s="9" t="s">
        <v>28</v>
      </c>
      <c r="F25" s="9" t="s">
        <v>27</v>
      </c>
      <c r="G25" s="10">
        <v>913</v>
      </c>
      <c r="H25" s="9">
        <v>286</v>
      </c>
      <c r="I25" s="9">
        <v>211</v>
      </c>
      <c r="J25" s="9">
        <v>149</v>
      </c>
      <c r="K25" s="8">
        <v>43405</v>
      </c>
      <c r="L25" s="7">
        <v>3220</v>
      </c>
      <c r="M25" s="2"/>
    </row>
    <row r="26" spans="1:13" s="14" customFormat="1" x14ac:dyDescent="0.15">
      <c r="A26" s="9">
        <v>13</v>
      </c>
      <c r="B26" s="13" t="s">
        <v>26</v>
      </c>
      <c r="C26" s="12" t="s">
        <v>25</v>
      </c>
      <c r="D26" s="12" t="s">
        <v>24</v>
      </c>
      <c r="E26" s="12" t="s">
        <v>23</v>
      </c>
      <c r="F26" s="12" t="s">
        <v>22</v>
      </c>
      <c r="G26" s="10">
        <v>913</v>
      </c>
      <c r="H26" s="9">
        <v>144</v>
      </c>
      <c r="I26" s="9">
        <v>198</v>
      </c>
      <c r="J26" s="9">
        <v>129</v>
      </c>
      <c r="K26" s="8">
        <v>43252</v>
      </c>
      <c r="L26" s="7">
        <v>2800</v>
      </c>
      <c r="M26" s="2"/>
    </row>
    <row r="27" spans="1:13" x14ac:dyDescent="0.15">
      <c r="A27" s="9">
        <v>14</v>
      </c>
      <c r="B27" s="13" t="s">
        <v>21</v>
      </c>
      <c r="C27" s="11" t="s">
        <v>20</v>
      </c>
      <c r="D27" s="11" t="s">
        <v>19</v>
      </c>
      <c r="E27" s="11" t="s">
        <v>18</v>
      </c>
      <c r="F27" s="11" t="s">
        <v>17</v>
      </c>
      <c r="G27" s="10">
        <v>913</v>
      </c>
      <c r="H27" s="9">
        <v>224</v>
      </c>
      <c r="I27" s="9">
        <v>196</v>
      </c>
      <c r="J27" s="9">
        <v>131</v>
      </c>
      <c r="K27" s="8">
        <v>43709</v>
      </c>
      <c r="L27" s="7">
        <v>2970</v>
      </c>
    </row>
    <row r="28" spans="1:13" x14ac:dyDescent="0.15">
      <c r="A28" s="9">
        <v>15</v>
      </c>
      <c r="B28" s="13" t="s">
        <v>16</v>
      </c>
      <c r="C28" s="15" t="s">
        <v>15</v>
      </c>
      <c r="D28" s="11" t="s">
        <v>14</v>
      </c>
      <c r="E28" s="11" t="s">
        <v>10</v>
      </c>
      <c r="F28" s="11" t="s">
        <v>2</v>
      </c>
      <c r="G28" s="10">
        <v>913</v>
      </c>
      <c r="H28" s="9">
        <v>500</v>
      </c>
      <c r="I28" s="9">
        <v>197</v>
      </c>
      <c r="J28" s="9">
        <v>129</v>
      </c>
      <c r="K28" s="8">
        <v>43132</v>
      </c>
      <c r="L28" s="7">
        <v>2800</v>
      </c>
    </row>
    <row r="29" spans="1:13" x14ac:dyDescent="0.15">
      <c r="A29" s="9">
        <v>16</v>
      </c>
      <c r="B29" s="13" t="s">
        <v>13</v>
      </c>
      <c r="C29" s="15" t="s">
        <v>12</v>
      </c>
      <c r="D29" s="11" t="s">
        <v>11</v>
      </c>
      <c r="E29" s="11" t="s">
        <v>10</v>
      </c>
      <c r="F29" s="11" t="s">
        <v>2</v>
      </c>
      <c r="G29" s="10">
        <v>913</v>
      </c>
      <c r="H29" s="9">
        <v>640</v>
      </c>
      <c r="I29" s="9">
        <v>197</v>
      </c>
      <c r="J29" s="9">
        <v>129</v>
      </c>
      <c r="K29" s="8">
        <v>44013</v>
      </c>
      <c r="L29" s="7">
        <v>2800</v>
      </c>
    </row>
    <row r="30" spans="1:13" s="14" customFormat="1" x14ac:dyDescent="0.15">
      <c r="A30" s="9">
        <v>17</v>
      </c>
      <c r="B30" s="13" t="s">
        <v>9</v>
      </c>
      <c r="C30" s="15" t="s">
        <v>8</v>
      </c>
      <c r="D30" s="15" t="s">
        <v>7</v>
      </c>
      <c r="E30" s="11" t="s">
        <v>3</v>
      </c>
      <c r="F30" s="11" t="s">
        <v>2</v>
      </c>
      <c r="G30" s="10">
        <v>913</v>
      </c>
      <c r="H30" s="9">
        <v>320</v>
      </c>
      <c r="I30" s="9">
        <v>196</v>
      </c>
      <c r="J30" s="9">
        <v>129</v>
      </c>
      <c r="K30" s="8">
        <v>44044</v>
      </c>
      <c r="L30" s="7">
        <v>2800</v>
      </c>
      <c r="M30" s="2"/>
    </row>
    <row r="31" spans="1:13" x14ac:dyDescent="0.15">
      <c r="A31" s="9">
        <v>18</v>
      </c>
      <c r="B31" s="13" t="s">
        <v>6</v>
      </c>
      <c r="C31" s="12" t="s">
        <v>5</v>
      </c>
      <c r="D31" s="12" t="s">
        <v>4</v>
      </c>
      <c r="E31" s="11" t="s">
        <v>3</v>
      </c>
      <c r="F31" s="11" t="s">
        <v>2</v>
      </c>
      <c r="G31" s="10">
        <v>913</v>
      </c>
      <c r="H31" s="9">
        <v>192</v>
      </c>
      <c r="I31" s="9">
        <v>198</v>
      </c>
      <c r="J31" s="9">
        <v>129</v>
      </c>
      <c r="K31" s="8">
        <v>44044</v>
      </c>
      <c r="L31" s="7">
        <v>2800</v>
      </c>
    </row>
    <row r="32" spans="1:13" x14ac:dyDescent="0.15">
      <c r="B32" s="6" t="s">
        <v>1</v>
      </c>
      <c r="L32" s="5">
        <f>SUM(L14:L31)</f>
        <v>50420</v>
      </c>
    </row>
    <row r="33" spans="2:2" x14ac:dyDescent="0.15">
      <c r="B33" s="4" t="s">
        <v>0</v>
      </c>
    </row>
    <row r="113" spans="2:2" x14ac:dyDescent="0.15">
      <c r="B113" s="3"/>
    </row>
  </sheetData>
  <phoneticPr fontId="4"/>
  <printOptions horizontalCentered="1"/>
  <pageMargins left="0.78740157480314965" right="0.78740157480314965" top="0.98425196850393704" bottom="0.98425196850393704" header="0.51181102362204722" footer="0.51181102362204722"/>
  <pageSetup paperSize="9" scale="8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英語で読む日本文学（現代作家編Ｂ）</vt:lpstr>
      <vt:lpstr>'英語で読む日本文学（現代作家編Ｂ）'!Print_Area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ikeda</dc:creator>
  <cp:lastModifiedBy>takeuchi</cp:lastModifiedBy>
  <dcterms:created xsi:type="dcterms:W3CDTF">2025-02-20T07:54:43Z</dcterms:created>
  <dcterms:modified xsi:type="dcterms:W3CDTF">2025-10-07T05:23:55Z</dcterms:modified>
</cp:coreProperties>
</file>