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64E88762-6740-4D57-A707-7DF2C325B8C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C6" i="1"/>
  <c r="C5" i="1" s="1"/>
</calcChain>
</file>

<file path=xl/sharedStrings.xml><?xml version="1.0" encoding="utf-8"?>
<sst xmlns="http://schemas.openxmlformats.org/spreadsheetml/2006/main" count="58" uniqueCount="47">
  <si>
    <t>Ｄｉｓｎｅｙ　Ｋｉｄｓ　Ｒｅａｄｅｒｓ　レベル２　パック</t>
    <phoneticPr fontId="5"/>
  </si>
  <si>
    <t/>
  </si>
  <si>
    <t>(WHDY@W*421625)</t>
  </si>
  <si>
    <t>ISBN：</t>
    <phoneticPr fontId="5"/>
  </si>
  <si>
    <t>巻数：</t>
    <phoneticPr fontId="5"/>
  </si>
  <si>
    <t>税込価格：</t>
    <phoneticPr fontId="5"/>
  </si>
  <si>
    <t>本体価格：</t>
    <phoneticPr fontId="5"/>
  </si>
  <si>
    <t>本の高さ(cm)：</t>
    <phoneticPr fontId="5"/>
  </si>
  <si>
    <t>ページ数：</t>
    <phoneticPr fontId="5"/>
  </si>
  <si>
    <t>装丁：</t>
    <phoneticPr fontId="5"/>
  </si>
  <si>
    <t>ペーパーバック</t>
    <phoneticPr fontId="5"/>
  </si>
  <si>
    <t>対象：</t>
    <phoneticPr fontId="5"/>
  </si>
  <si>
    <t>幼児・小学生・中学生</t>
    <phoneticPr fontId="5"/>
  </si>
  <si>
    <t>NDC：</t>
    <phoneticPr fontId="5"/>
  </si>
  <si>
    <t>ISBN13</t>
    <phoneticPr fontId="5"/>
  </si>
  <si>
    <t>タイトル名</t>
  </si>
  <si>
    <t>日本語タイトル</t>
    <phoneticPr fontId="5"/>
  </si>
  <si>
    <t>著者名</t>
  </si>
  <si>
    <t>出版社</t>
    <rPh sb="0" eb="3">
      <t>シュッパンシャ</t>
    </rPh>
    <phoneticPr fontId="5"/>
  </si>
  <si>
    <t>NDC</t>
    <phoneticPr fontId="5"/>
  </si>
  <si>
    <t>ページ数</t>
    <rPh sb="3" eb="4">
      <t>スウ</t>
    </rPh>
    <phoneticPr fontId="5"/>
  </si>
  <si>
    <t>語数</t>
    <rPh sb="0" eb="2">
      <t>ゴスウ</t>
    </rPh>
    <phoneticPr fontId="5"/>
  </si>
  <si>
    <t>発行年</t>
    <phoneticPr fontId="5"/>
  </si>
  <si>
    <t>本体価格</t>
    <rPh sb="0" eb="2">
      <t>ホンタイ</t>
    </rPh>
    <rPh sb="2" eb="4">
      <t>カカク</t>
    </rPh>
    <phoneticPr fontId="5"/>
  </si>
  <si>
    <t>9781292346717</t>
  </si>
  <si>
    <t>FROZEN</t>
  </si>
  <si>
    <t>アナと雪の女王</t>
  </si>
  <si>
    <t>PEARSON KIDS DISNEY</t>
  </si>
  <si>
    <t>PEARSON</t>
  </si>
  <si>
    <t>9781292346687</t>
  </si>
  <si>
    <t>JUNGLE BOOK: MOWGLI MEETS BALOO</t>
  </si>
  <si>
    <t>ジャングル・ブック</t>
  </si>
  <si>
    <t>9781292346694</t>
  </si>
  <si>
    <t>LITTLE MERMAID: ARIEL AND PRINCE</t>
  </si>
  <si>
    <t>リトル・マーメイド</t>
  </si>
  <si>
    <t>9781292346731</t>
  </si>
  <si>
    <t>FINDING DORY</t>
    <phoneticPr fontId="5"/>
  </si>
  <si>
    <t>ファインディング・ドリー</t>
  </si>
  <si>
    <t>9781292346724</t>
  </si>
  <si>
    <t>MONSTERS UNIVERSITY</t>
    <phoneticPr fontId="5"/>
  </si>
  <si>
    <t>モンスターズ・ユニバーシティ</t>
  </si>
  <si>
    <t>9781292346700</t>
  </si>
  <si>
    <t>TOY STORY</t>
    <phoneticPr fontId="5"/>
  </si>
  <si>
    <t>トイ・ストーリー</t>
  </si>
  <si>
    <t>特価</t>
    <rPh sb="0" eb="2">
      <t>トッカ</t>
    </rPh>
    <phoneticPr fontId="5"/>
  </si>
  <si>
    <t>*本明細の単品本体価格はセットでご購入頂いた際の参考価格であり、単品でご注文頂いた場合は価格が都度変動する可能性がございます。</t>
  </si>
  <si>
    <t>LB2633A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</si>
</sst>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Red]\(#,##0\)"/>
    <numFmt numFmtId="177" formatCode="yyyy&quot;年&quot;m&quot;月&quot;;@"/>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color theme="1"/>
      <name val="BARCODE JAN"/>
      <charset val="2"/>
    </font>
    <font>
      <sz val="11"/>
      <name val="ＭＳ Ｐゴシック"/>
      <family val="3"/>
      <charset val="128"/>
    </font>
    <font>
      <sz val="11"/>
      <color theme="1"/>
      <name val="ＭＳ Ｐゴシック"/>
      <family val="3"/>
      <charset val="128"/>
    </font>
    <font>
      <sz val="11"/>
      <color theme="1"/>
      <name val="Yu Gothic"/>
      <family val="3"/>
      <charset val="128"/>
      <scheme val="minor"/>
    </font>
    <font>
      <strike/>
      <sz val="11"/>
      <color theme="1"/>
      <name val="Yu Gothic"/>
      <family val="2"/>
      <scheme val="min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36">
    <xf numFmtId="0" fontId="0" fillId="0" borderId="0" xfId="0"/>
    <xf numFmtId="0" fontId="2" fillId="0" borderId="0" xfId="2">
      <alignment vertical="center"/>
    </xf>
    <xf numFmtId="49" fontId="4" fillId="0" borderId="0" xfId="0" applyNumberFormat="1" applyFont="1" applyAlignment="1">
      <alignmen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176" fontId="2" fillId="0" borderId="0" xfId="2" applyNumberFormat="1">
      <alignment vertical="center"/>
    </xf>
    <xf numFmtId="0" fontId="6" fillId="0" borderId="0" xfId="2" applyFont="1">
      <alignment vertical="center"/>
    </xf>
    <xf numFmtId="38" fontId="2" fillId="0" borderId="0" xfId="1" applyFont="1" applyAlignment="1">
      <alignment vertical="center"/>
    </xf>
    <xf numFmtId="0" fontId="0" fillId="0" borderId="0" xfId="0" applyAlignment="1">
      <alignment vertical="center"/>
    </xf>
    <xf numFmtId="1" fontId="7" fillId="0" borderId="0" xfId="3" applyNumberFormat="1" applyFont="1" applyAlignment="1">
      <alignment horizontal="left" vertical="center"/>
    </xf>
    <xf numFmtId="0" fontId="8" fillId="0" borderId="0" xfId="3"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8" fillId="0" borderId="0" xfId="3" applyNumberFormat="1" applyFont="1" applyAlignment="1">
      <alignment horizontal="right" vertical="center" wrapText="1"/>
    </xf>
    <xf numFmtId="0" fontId="0" fillId="0" borderId="0" xfId="0" applyAlignment="1">
      <alignment horizontal="left" vertical="center"/>
    </xf>
    <xf numFmtId="176" fontId="0" fillId="0" borderId="0" xfId="0" applyNumberFormat="1" applyAlignment="1">
      <alignment vertical="center"/>
    </xf>
    <xf numFmtId="38" fontId="0" fillId="0" borderId="0" xfId="0" applyNumberFormat="1" applyAlignment="1">
      <alignment horizontal="left" vertical="center"/>
    </xf>
    <xf numFmtId="49" fontId="0" fillId="0" borderId="0" xfId="0" applyNumberFormat="1" applyAlignment="1">
      <alignment vertical="center"/>
    </xf>
    <xf numFmtId="5" fontId="0" fillId="0" borderId="0" xfId="0" applyNumberFormat="1" applyAlignment="1">
      <alignment horizontal="center" vertical="center"/>
    </xf>
    <xf numFmtId="0" fontId="9" fillId="0" borderId="1" xfId="2" applyFont="1" applyBorder="1" applyAlignment="1">
      <alignment horizontal="center" vertical="center"/>
    </xf>
    <xf numFmtId="49" fontId="9" fillId="0" borderId="1" xfId="2" applyNumberFormat="1" applyFont="1" applyBorder="1" applyAlignment="1">
      <alignment horizontal="center" vertical="top"/>
    </xf>
    <xf numFmtId="0" fontId="9" fillId="0" borderId="1" xfId="2" applyFont="1" applyBorder="1" applyAlignment="1">
      <alignment horizontal="center" vertical="top"/>
    </xf>
    <xf numFmtId="0" fontId="0" fillId="0" borderId="1" xfId="0" applyBorder="1" applyAlignment="1">
      <alignment horizontal="center" vertical="center"/>
    </xf>
    <xf numFmtId="1" fontId="0" fillId="0" borderId="1" xfId="0" applyNumberFormat="1" applyBorder="1" applyAlignment="1">
      <alignment horizontal="center" vertical="center"/>
    </xf>
    <xf numFmtId="38" fontId="2" fillId="0" borderId="1" xfId="1" applyBorder="1" applyAlignment="1">
      <alignment horizontal="center" vertical="center"/>
    </xf>
    <xf numFmtId="176" fontId="0" fillId="0" borderId="0" xfId="0" applyNumberFormat="1" applyAlignment="1">
      <alignment horizontal="center" vertical="center"/>
    </xf>
    <xf numFmtId="0" fontId="9" fillId="0" borderId="0" xfId="2" applyFont="1" applyAlignment="1">
      <alignment horizontal="center" vertical="center"/>
    </xf>
    <xf numFmtId="0" fontId="2" fillId="0" borderId="1" xfId="2" applyBorder="1">
      <alignment vertical="center"/>
    </xf>
    <xf numFmtId="49" fontId="0" fillId="0" borderId="1" xfId="0" applyNumberFormat="1" applyBorder="1" applyAlignment="1">
      <alignment vertical="top"/>
    </xf>
    <xf numFmtId="49" fontId="2" fillId="0" borderId="1" xfId="2" applyNumberFormat="1" applyBorder="1" applyAlignment="1">
      <alignment vertical="top"/>
    </xf>
    <xf numFmtId="0" fontId="0" fillId="0" borderId="1" xfId="0" applyBorder="1" applyAlignment="1">
      <alignment horizontal="left" vertical="center"/>
    </xf>
    <xf numFmtId="177" fontId="2" fillId="0" borderId="1" xfId="2" applyNumberFormat="1" applyBorder="1" applyAlignment="1">
      <alignment horizontal="left" vertical="center"/>
    </xf>
    <xf numFmtId="38" fontId="2" fillId="0" borderId="1" xfId="1" applyFont="1" applyBorder="1" applyAlignment="1">
      <alignment vertical="center"/>
    </xf>
    <xf numFmtId="38" fontId="10" fillId="0" borderId="0" xfId="1" applyFont="1" applyAlignment="1">
      <alignment vertical="center"/>
    </xf>
    <xf numFmtId="0" fontId="2" fillId="0" borderId="0" xfId="2" applyAlignment="1">
      <alignment horizontal="right" vertical="center"/>
    </xf>
    <xf numFmtId="49" fontId="11" fillId="0" borderId="0" xfId="0" applyNumberFormat="1" applyFont="1" applyAlignment="1">
      <alignment horizontal="left" vertical="center"/>
    </xf>
  </cellXfs>
  <cellStyles count="4">
    <cellStyle name="桁区切り" xfId="1" builtinId="6"/>
    <cellStyle name="標準" xfId="0" builtinId="0"/>
    <cellStyle name="標準 3 3" xfId="3" xr:uid="{4FA1D6C8-FCBC-4849-B33D-7472670D18D8}"/>
    <cellStyle name="標準 5" xfId="2" xr:uid="{49809848-BAA0-4E35-A3F9-BF55950369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abSelected="1" workbookViewId="0">
      <selection activeCell="K1" sqref="K1"/>
    </sheetView>
  </sheetViews>
  <sheetFormatPr defaultColWidth="9" defaultRowHeight="18.75"/>
  <cols>
    <col min="1" max="1" width="2.5" style="1" bestFit="1" customWidth="1"/>
    <col min="2" max="2" width="20.75" style="1" customWidth="1"/>
    <col min="3" max="3" width="39.75" style="1" bestFit="1" customWidth="1"/>
    <col min="4" max="4" width="29.625" style="8" bestFit="1" customWidth="1"/>
    <col min="5" max="5" width="23.625" style="1" bestFit="1" customWidth="1"/>
    <col min="6" max="6" width="10.25" style="1" bestFit="1" customWidth="1"/>
    <col min="7" max="7" width="5.5" style="1" bestFit="1" customWidth="1"/>
    <col min="8" max="8" width="9" style="1" bestFit="1" customWidth="1"/>
    <col min="9" max="9" width="5.25" style="1" bestFit="1" customWidth="1"/>
    <col min="10" max="10" width="10.25" style="1" bestFit="1" customWidth="1"/>
    <col min="11" max="11" width="9.125" style="7" bestFit="1" customWidth="1"/>
    <col min="12" max="12" width="18.625" style="5" bestFit="1" customWidth="1"/>
    <col min="13" max="16384" width="9" style="1"/>
  </cols>
  <sheetData>
    <row r="1" spans="1:12">
      <c r="B1" s="2" t="s">
        <v>0</v>
      </c>
      <c r="D1" s="3"/>
      <c r="K1" s="4" t="s">
        <v>46</v>
      </c>
    </row>
    <row r="2" spans="1:12" ht="20.25">
      <c r="B2" s="2" t="s">
        <v>1</v>
      </c>
      <c r="C2" s="6" t="s">
        <v>2</v>
      </c>
      <c r="D2" s="3"/>
    </row>
    <row r="3" spans="1:12" s="8" customFormat="1">
      <c r="B3" s="4" t="s">
        <v>3</v>
      </c>
      <c r="C3" s="9">
        <v>9784907421625</v>
      </c>
      <c r="D3" s="10"/>
      <c r="E3" s="10"/>
      <c r="F3" s="10"/>
      <c r="G3" s="10"/>
      <c r="H3" s="4"/>
      <c r="I3" s="4"/>
      <c r="J3" s="11"/>
      <c r="L3" s="12"/>
    </row>
    <row r="4" spans="1:12" s="8" customFormat="1">
      <c r="B4" s="13" t="s">
        <v>4</v>
      </c>
      <c r="C4" s="14">
        <v>6</v>
      </c>
      <c r="D4" s="3"/>
      <c r="E4" s="3"/>
      <c r="F4" s="3"/>
      <c r="G4" s="3"/>
      <c r="H4" s="4"/>
      <c r="I4" s="4"/>
      <c r="J4" s="14"/>
      <c r="L4" s="15"/>
    </row>
    <row r="5" spans="1:12" s="8" customFormat="1">
      <c r="B5" s="13" t="s">
        <v>5</v>
      </c>
      <c r="C5" s="11">
        <f>C6*1.1</f>
        <v>6281.0000000000009</v>
      </c>
      <c r="D5" s="3"/>
      <c r="E5" s="3"/>
      <c r="F5" s="3"/>
      <c r="G5" s="3"/>
      <c r="H5" s="4"/>
      <c r="I5" s="4"/>
      <c r="J5" s="14"/>
      <c r="L5" s="15"/>
    </row>
    <row r="6" spans="1:12" s="8" customFormat="1">
      <c r="B6" s="4" t="s">
        <v>6</v>
      </c>
      <c r="C6" s="16">
        <f>K21</f>
        <v>5710</v>
      </c>
      <c r="D6" s="14"/>
      <c r="E6" s="14"/>
      <c r="F6" s="14"/>
      <c r="G6" s="14"/>
      <c r="H6" s="4"/>
      <c r="I6" s="4"/>
      <c r="J6" s="14"/>
      <c r="L6" s="15"/>
    </row>
    <row r="7" spans="1:12" s="8" customFormat="1">
      <c r="B7" s="4" t="s">
        <v>7</v>
      </c>
      <c r="C7" s="14">
        <v>23</v>
      </c>
      <c r="D7" s="14"/>
      <c r="E7" s="14"/>
      <c r="F7" s="14"/>
      <c r="G7" s="14"/>
      <c r="H7" s="4"/>
      <c r="I7" s="4"/>
      <c r="J7" s="14"/>
      <c r="L7" s="15"/>
    </row>
    <row r="8" spans="1:12" s="8" customFormat="1">
      <c r="B8" s="4" t="s">
        <v>8</v>
      </c>
      <c r="C8" s="14">
        <v>24</v>
      </c>
      <c r="D8" s="14"/>
      <c r="E8" s="14"/>
      <c r="F8" s="14"/>
      <c r="G8" s="14"/>
      <c r="H8" s="4"/>
      <c r="I8" s="4"/>
      <c r="J8" s="14"/>
      <c r="L8" s="15"/>
    </row>
    <row r="9" spans="1:12" s="8" customFormat="1">
      <c r="B9" s="4" t="s">
        <v>9</v>
      </c>
      <c r="C9" s="14" t="s">
        <v>10</v>
      </c>
      <c r="D9" s="3"/>
      <c r="E9" s="3"/>
      <c r="F9" s="3"/>
      <c r="G9" s="3"/>
      <c r="H9" s="4"/>
      <c r="I9" s="4"/>
      <c r="J9" s="14"/>
      <c r="L9" s="15"/>
    </row>
    <row r="10" spans="1:12" s="8" customFormat="1">
      <c r="B10" s="4" t="s">
        <v>11</v>
      </c>
      <c r="C10" s="14" t="s">
        <v>12</v>
      </c>
      <c r="D10" s="3"/>
      <c r="E10" s="3"/>
      <c r="F10" s="3"/>
      <c r="G10" s="3"/>
      <c r="H10" s="4"/>
      <c r="I10" s="4"/>
      <c r="J10" s="14"/>
      <c r="L10" s="15"/>
    </row>
    <row r="11" spans="1:12" s="8" customFormat="1">
      <c r="B11" s="4" t="s">
        <v>13</v>
      </c>
      <c r="C11" s="14">
        <v>837</v>
      </c>
      <c r="H11" s="4"/>
      <c r="I11" s="4"/>
      <c r="J11" s="14"/>
      <c r="L11" s="15"/>
    </row>
    <row r="12" spans="1:12">
      <c r="B12" s="17" t="s">
        <v>1</v>
      </c>
      <c r="D12" s="18"/>
    </row>
    <row r="13" spans="1:12" s="26" customFormat="1">
      <c r="A13" s="19"/>
      <c r="B13" s="20" t="s">
        <v>14</v>
      </c>
      <c r="C13" s="21" t="s">
        <v>15</v>
      </c>
      <c r="D13" s="22" t="s">
        <v>16</v>
      </c>
      <c r="E13" s="23" t="s">
        <v>17</v>
      </c>
      <c r="F13" s="23" t="s">
        <v>18</v>
      </c>
      <c r="G13" s="23" t="s">
        <v>19</v>
      </c>
      <c r="H13" s="22" t="s">
        <v>20</v>
      </c>
      <c r="I13" s="22" t="s">
        <v>21</v>
      </c>
      <c r="J13" s="22" t="s">
        <v>22</v>
      </c>
      <c r="K13" s="24" t="s">
        <v>23</v>
      </c>
      <c r="L13" s="25"/>
    </row>
    <row r="14" spans="1:12">
      <c r="A14" s="27">
        <v>1</v>
      </c>
      <c r="B14" s="28" t="s">
        <v>24</v>
      </c>
      <c r="C14" s="29" t="s">
        <v>25</v>
      </c>
      <c r="D14" s="30" t="s">
        <v>26</v>
      </c>
      <c r="E14" s="27" t="s">
        <v>27</v>
      </c>
      <c r="F14" s="27" t="s">
        <v>28</v>
      </c>
      <c r="G14" s="30">
        <v>837</v>
      </c>
      <c r="H14" s="27">
        <v>24</v>
      </c>
      <c r="I14" s="27">
        <v>273</v>
      </c>
      <c r="J14" s="31">
        <v>44409</v>
      </c>
      <c r="K14" s="32">
        <v>1000</v>
      </c>
    </row>
    <row r="15" spans="1:12">
      <c r="A15" s="27">
        <v>2</v>
      </c>
      <c r="B15" s="28" t="s">
        <v>29</v>
      </c>
      <c r="C15" s="29" t="s">
        <v>30</v>
      </c>
      <c r="D15" s="30" t="s">
        <v>31</v>
      </c>
      <c r="E15" s="27" t="s">
        <v>27</v>
      </c>
      <c r="F15" s="27" t="s">
        <v>28</v>
      </c>
      <c r="G15" s="30">
        <v>837</v>
      </c>
      <c r="H15" s="27">
        <v>24</v>
      </c>
      <c r="I15" s="27">
        <v>221</v>
      </c>
      <c r="J15" s="31">
        <v>44409</v>
      </c>
      <c r="K15" s="32">
        <v>1000</v>
      </c>
    </row>
    <row r="16" spans="1:12">
      <c r="A16" s="27">
        <v>3</v>
      </c>
      <c r="B16" s="28" t="s">
        <v>32</v>
      </c>
      <c r="C16" s="29" t="s">
        <v>33</v>
      </c>
      <c r="D16" s="30" t="s">
        <v>34</v>
      </c>
      <c r="E16" s="27" t="s">
        <v>27</v>
      </c>
      <c r="F16" s="27" t="s">
        <v>28</v>
      </c>
      <c r="G16" s="30">
        <v>837</v>
      </c>
      <c r="H16" s="27">
        <v>24</v>
      </c>
      <c r="I16" s="27">
        <v>253</v>
      </c>
      <c r="J16" s="31">
        <v>44409</v>
      </c>
      <c r="K16" s="32">
        <v>1000</v>
      </c>
    </row>
    <row r="17" spans="1:11">
      <c r="A17" s="27">
        <v>4</v>
      </c>
      <c r="B17" s="28" t="s">
        <v>35</v>
      </c>
      <c r="C17" s="29" t="s">
        <v>36</v>
      </c>
      <c r="D17" s="30" t="s">
        <v>37</v>
      </c>
      <c r="E17" s="27" t="s">
        <v>27</v>
      </c>
      <c r="F17" s="27" t="s">
        <v>28</v>
      </c>
      <c r="G17" s="30">
        <v>837</v>
      </c>
      <c r="H17" s="27">
        <v>24</v>
      </c>
      <c r="I17" s="27">
        <v>258</v>
      </c>
      <c r="J17" s="31">
        <v>44409</v>
      </c>
      <c r="K17" s="32">
        <v>1000</v>
      </c>
    </row>
    <row r="18" spans="1:11">
      <c r="A18" s="27">
        <v>5</v>
      </c>
      <c r="B18" s="28" t="s">
        <v>38</v>
      </c>
      <c r="C18" s="29" t="s">
        <v>39</v>
      </c>
      <c r="D18" s="30" t="s">
        <v>40</v>
      </c>
      <c r="E18" s="27" t="s">
        <v>27</v>
      </c>
      <c r="F18" s="27" t="s">
        <v>28</v>
      </c>
      <c r="G18" s="30">
        <v>837</v>
      </c>
      <c r="H18" s="27">
        <v>24</v>
      </c>
      <c r="I18" s="27">
        <v>266</v>
      </c>
      <c r="J18" s="31">
        <v>44409</v>
      </c>
      <c r="K18" s="32">
        <v>1000</v>
      </c>
    </row>
    <row r="19" spans="1:11">
      <c r="A19" s="27">
        <v>6</v>
      </c>
      <c r="B19" s="28" t="s">
        <v>41</v>
      </c>
      <c r="C19" s="29" t="s">
        <v>42</v>
      </c>
      <c r="D19" s="30" t="s">
        <v>43</v>
      </c>
      <c r="E19" s="27" t="s">
        <v>27</v>
      </c>
      <c r="F19" s="27" t="s">
        <v>28</v>
      </c>
      <c r="G19" s="30">
        <v>837</v>
      </c>
      <c r="H19" s="27">
        <v>24</v>
      </c>
      <c r="I19" s="27">
        <v>251</v>
      </c>
      <c r="J19" s="31">
        <v>44409</v>
      </c>
      <c r="K19" s="32">
        <v>1000</v>
      </c>
    </row>
    <row r="20" spans="1:11">
      <c r="K20" s="33">
        <f>SUM(K14:K19)</f>
        <v>6000</v>
      </c>
    </row>
    <row r="21" spans="1:11">
      <c r="F21" s="34" t="s">
        <v>44</v>
      </c>
      <c r="K21" s="7">
        <v>5710</v>
      </c>
    </row>
    <row r="22" spans="1:11">
      <c r="B22" s="35" t="s">
        <v>45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2026-03-12T07:02:05Z</dcterms:modified>
</cp:coreProperties>
</file>