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A696A1F8-AF34-4648-B818-E0F613913AA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C6" i="1" s="1"/>
  <c r="C5" i="1" s="1"/>
</calcChain>
</file>

<file path=xl/sharedStrings.xml><?xml version="1.0" encoding="utf-8"?>
<sst xmlns="http://schemas.openxmlformats.org/spreadsheetml/2006/main" count="105" uniqueCount="78">
  <si>
    <t xml:space="preserve">世界の名作絵本 Ｂセット </t>
    <phoneticPr fontId="5"/>
  </si>
  <si>
    <t/>
  </si>
  <si>
    <t>(WHDYDS*880516)</t>
  </si>
  <si>
    <t>ISBN：</t>
    <phoneticPr fontId="5"/>
  </si>
  <si>
    <t>9784943880516</t>
  </si>
  <si>
    <t>巻数：</t>
    <rPh sb="0" eb="2">
      <t>カンスウ</t>
    </rPh>
    <phoneticPr fontId="5"/>
  </si>
  <si>
    <t>税込価格：</t>
    <rPh sb="0" eb="2">
      <t>ゼイコミ</t>
    </rPh>
    <phoneticPr fontId="5"/>
  </si>
  <si>
    <t>本体価格：</t>
    <phoneticPr fontId="5"/>
  </si>
  <si>
    <t>本の高さ(cm)：</t>
  </si>
  <si>
    <t>ページ数：</t>
    <rPh sb="3" eb="4">
      <t>スウ</t>
    </rPh>
    <phoneticPr fontId="5"/>
  </si>
  <si>
    <t>32-72</t>
    <phoneticPr fontId="5"/>
  </si>
  <si>
    <t>装丁：</t>
    <rPh sb="0" eb="2">
      <t>ソウテイ</t>
    </rPh>
    <phoneticPr fontId="5"/>
  </si>
  <si>
    <t>ハードカバー</t>
    <phoneticPr fontId="5"/>
  </si>
  <si>
    <t>対象：</t>
    <phoneticPr fontId="5"/>
  </si>
  <si>
    <t>幼児・小学生・中学生</t>
  </si>
  <si>
    <t>NDC：</t>
    <phoneticPr fontId="5"/>
  </si>
  <si>
    <t>ＩＳＢＮ</t>
    <phoneticPr fontId="5"/>
  </si>
  <si>
    <t>タイトル</t>
    <phoneticPr fontId="5"/>
  </si>
  <si>
    <t>日本語タイトル</t>
    <rPh sb="0" eb="3">
      <t>ニホンゴ</t>
    </rPh>
    <phoneticPr fontId="5"/>
  </si>
  <si>
    <t>著者</t>
    <rPh sb="0" eb="2">
      <t>チョシャ</t>
    </rPh>
    <phoneticPr fontId="5"/>
  </si>
  <si>
    <t>出版社</t>
    <rPh sb="0" eb="3">
      <t>シュッパンシャ</t>
    </rPh>
    <phoneticPr fontId="5"/>
  </si>
  <si>
    <t>NDC</t>
  </si>
  <si>
    <t>ページ数</t>
    <rPh sb="3" eb="4">
      <t>スウ</t>
    </rPh>
    <phoneticPr fontId="5"/>
  </si>
  <si>
    <t>発行年</t>
    <phoneticPr fontId="5"/>
  </si>
  <si>
    <t>本体価格</t>
    <rPh sb="0" eb="2">
      <t>ホンタイ</t>
    </rPh>
    <rPh sb="2" eb="4">
      <t>カカク</t>
    </rPh>
    <phoneticPr fontId="5"/>
  </si>
  <si>
    <t>9780060256654</t>
    <phoneticPr fontId="5"/>
  </si>
  <si>
    <t>GIVING TREE</t>
  </si>
  <si>
    <t>おおきな木</t>
  </si>
  <si>
    <t>シェル・シルヴァスタイン </t>
  </si>
  <si>
    <t>HARPER COLLINS</t>
  </si>
  <si>
    <t>9780060264956</t>
    <phoneticPr fontId="5"/>
  </si>
  <si>
    <t>RABBITS' WEDDING</t>
    <phoneticPr fontId="5"/>
  </si>
  <si>
    <t>しろいうさぎとくろいうさぎ</t>
  </si>
  <si>
    <t>ガース・ウィリアムズ  </t>
  </si>
  <si>
    <t>1958年4月</t>
  </si>
  <si>
    <t>9780688091712</t>
    <phoneticPr fontId="5"/>
  </si>
  <si>
    <t>ELMER</t>
    <phoneticPr fontId="5"/>
  </si>
  <si>
    <t>ぞうのエルマー</t>
    <phoneticPr fontId="5"/>
  </si>
  <si>
    <t>デビッド・マッキー</t>
    <phoneticPr fontId="5"/>
  </si>
  <si>
    <t>1989年9月</t>
  </si>
  <si>
    <t>9780670674244</t>
    <phoneticPr fontId="5"/>
  </si>
  <si>
    <t>STORY OF FERDINAND</t>
  </si>
  <si>
    <t>はなのすきなうし</t>
  </si>
  <si>
    <t>マンロー・リーフ  </t>
  </si>
  <si>
    <t>VIKING</t>
  </si>
  <si>
    <t>1936年1月</t>
  </si>
  <si>
    <t>9780670880645</t>
    <phoneticPr fontId="5"/>
  </si>
  <si>
    <t>PETER'S CHAIR</t>
  </si>
  <si>
    <t>ピーターのいす</t>
  </si>
  <si>
    <t>エズラ・ジャック・キーツ </t>
  </si>
  <si>
    <t>1998年8月</t>
  </si>
  <si>
    <t>9780670533282</t>
    <phoneticPr fontId="5"/>
  </si>
  <si>
    <t>OX-CART MAN</t>
  </si>
  <si>
    <t>にぐるまひいて</t>
  </si>
  <si>
    <t>ドナルド・ホール  </t>
  </si>
  <si>
    <t>1979年10月</t>
  </si>
  <si>
    <t>9780394817132</t>
    <phoneticPr fontId="5"/>
  </si>
  <si>
    <t>SWIMMY</t>
  </si>
  <si>
    <t>スイミー</t>
  </si>
  <si>
    <t>レオ・レオニ</t>
    <phoneticPr fontId="5"/>
  </si>
  <si>
    <t>KNOPF</t>
    <phoneticPr fontId="5"/>
  </si>
  <si>
    <t>1963年3月</t>
  </si>
  <si>
    <t>9780060775858</t>
  </si>
  <si>
    <t>GOODNIGHT MOON</t>
    <phoneticPr fontId="5"/>
  </si>
  <si>
    <t>おやすみなさいおつきさま</t>
    <phoneticPr fontId="5"/>
  </si>
  <si>
    <t>マーガレット・ワイズ・ブラウン</t>
    <phoneticPr fontId="5"/>
  </si>
  <si>
    <t>2005年9月</t>
  </si>
  <si>
    <t>9780805017441</t>
    <phoneticPr fontId="5"/>
  </si>
  <si>
    <t>BROWN BEAR, BROWN BEAR, WHAT DO YOU SEE?</t>
  </si>
  <si>
    <t>くまさん くまさん なにみてるの？</t>
    <phoneticPr fontId="5"/>
  </si>
  <si>
    <t>エリック・カール</t>
    <phoneticPr fontId="5"/>
  </si>
  <si>
    <t>HENRY HOLT</t>
  </si>
  <si>
    <t>1992年4月</t>
  </si>
  <si>
    <t>9780670654000</t>
  </si>
  <si>
    <t>SNOWY DAY</t>
    <phoneticPr fontId="5"/>
  </si>
  <si>
    <t>ゆきのひ</t>
    <phoneticPr fontId="5"/>
  </si>
  <si>
    <t>*本明細の単品本体価格はセットでご購入頂いた際の参考価格であり、単品でご注文頂いた場合は価格が都度変動する可能性がございます。</t>
  </si>
  <si>
    <t>LB2608A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</si>
</sst>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ＭＳ Ｐゴシック"/>
      <family val="3"/>
      <charset val="128"/>
    </font>
    <font>
      <sz val="11"/>
      <name val="ＭＳ Ｐゴシック"/>
      <family val="3"/>
      <charset val="128"/>
    </font>
    <font>
      <sz val="11"/>
      <name val="標準ゴシック"/>
      <family val="3"/>
      <charset val="128"/>
    </font>
    <font>
      <sz val="9"/>
      <name val="標準ゴシック"/>
      <family val="3"/>
      <charset val="128"/>
    </font>
    <font>
      <sz val="11"/>
      <color rgb="FF92D050"/>
      <name val="ＭＳ Ｐゴシック"/>
      <family val="3"/>
      <charset val="128"/>
    </font>
    <font>
      <sz val="11"/>
      <color rgb="FF0070C0"/>
      <name val="Yu Gothic"/>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6">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centerContinuous" vertical="center"/>
    </xf>
    <xf numFmtId="1" fontId="0" fillId="0" borderId="0" xfId="0" applyNumberFormat="1" applyAlignment="1">
      <alignment horizontal="centerContinuous" vertical="center"/>
    </xf>
    <xf numFmtId="49" fontId="0" fillId="0" borderId="0" xfId="0" applyNumberFormat="1" applyAlignment="1">
      <alignment horizontal="right" vertical="center"/>
    </xf>
    <xf numFmtId="176" fontId="0" fillId="0" borderId="0" xfId="0" applyNumberFormat="1" applyAlignment="1">
      <alignment vertical="center"/>
    </xf>
    <xf numFmtId="49" fontId="0" fillId="0" borderId="0" xfId="0" applyNumberFormat="1" applyAlignment="1">
      <alignment vertical="center"/>
    </xf>
    <xf numFmtId="0" fontId="6" fillId="0" borderId="0" xfId="0" applyFont="1" applyAlignment="1">
      <alignment horizontal="left" vertical="top"/>
    </xf>
    <xf numFmtId="0" fontId="0" fillId="0" borderId="0" xfId="0" applyAlignment="1">
      <alignment horizontal="left" vertical="center"/>
    </xf>
    <xf numFmtId="0" fontId="7"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176" fontId="0" fillId="0" borderId="0" xfId="0" applyNumberFormat="1" applyAlignment="1">
      <alignment horizontal="right" vertical="center"/>
    </xf>
    <xf numFmtId="49" fontId="7" fillId="0" borderId="0" xfId="2" applyNumberFormat="1" applyFont="1" applyAlignment="1">
      <alignment horizontal="right" vertical="center" wrapText="1"/>
    </xf>
    <xf numFmtId="49" fontId="0" fillId="0" borderId="0" xfId="0" applyNumberFormat="1" applyAlignment="1">
      <alignment horizontal="left" vertical="center"/>
    </xf>
    <xf numFmtId="38" fontId="0" fillId="0" borderId="0" xfId="0" applyNumberFormat="1" applyAlignment="1">
      <alignment horizontal="left" vertical="center"/>
    </xf>
    <xf numFmtId="0" fontId="0" fillId="0" borderId="1" xfId="0" applyBorder="1" applyAlignment="1">
      <alignment vertical="center"/>
    </xf>
    <xf numFmtId="0" fontId="8" fillId="0" borderId="1" xfId="0" applyFont="1" applyBorder="1" applyAlignment="1">
      <alignment vertical="center"/>
    </xf>
    <xf numFmtId="0" fontId="9" fillId="0" borderId="1" xfId="0" applyFont="1" applyBorder="1" applyAlignment="1">
      <alignment horizontal="center" vertical="center"/>
    </xf>
    <xf numFmtId="0" fontId="9" fillId="0" borderId="0" xfId="0" applyFont="1" applyAlignment="1">
      <alignment horizontal="center" vertical="center"/>
    </xf>
    <xf numFmtId="1" fontId="10" fillId="0" borderId="0" xfId="0" applyNumberFormat="1"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2" xfId="0" applyBorder="1" applyAlignment="1">
      <alignment vertical="center"/>
    </xf>
    <xf numFmtId="49" fontId="0" fillId="0" borderId="2" xfId="0" applyNumberFormat="1" applyBorder="1" applyAlignment="1">
      <alignment horizontal="center" vertical="center"/>
    </xf>
    <xf numFmtId="0" fontId="0" fillId="0" borderId="2" xfId="0" applyBorder="1"/>
    <xf numFmtId="177" fontId="0" fillId="0" borderId="2" xfId="0" applyNumberFormat="1" applyBorder="1" applyAlignment="1">
      <alignment horizontal="left" vertical="center"/>
    </xf>
    <xf numFmtId="38" fontId="0" fillId="0" borderId="2" xfId="1" applyFont="1" applyBorder="1" applyAlignment="1">
      <alignment vertical="center"/>
    </xf>
    <xf numFmtId="0" fontId="11" fillId="0" borderId="0" xfId="0" applyFont="1" applyAlignment="1">
      <alignment vertical="center"/>
    </xf>
    <xf numFmtId="49" fontId="11" fillId="0" borderId="0" xfId="0" applyNumberFormat="1" applyFont="1" applyAlignment="1">
      <alignment vertical="center"/>
    </xf>
    <xf numFmtId="1" fontId="0" fillId="0" borderId="0" xfId="0" applyNumberFormat="1" applyAlignment="1">
      <alignment vertical="center"/>
    </xf>
    <xf numFmtId="38" fontId="0" fillId="0" borderId="0" xfId="1" applyFont="1" applyAlignment="1">
      <alignment vertical="center"/>
    </xf>
    <xf numFmtId="0" fontId="0" fillId="0" borderId="0" xfId="0" applyAlignment="1">
      <alignment vertical="center" wrapText="1"/>
    </xf>
    <xf numFmtId="49" fontId="12" fillId="0" borderId="0" xfId="0" applyNumberFormat="1" applyFont="1" applyAlignment="1">
      <alignment horizontal="left" vertical="center"/>
    </xf>
  </cellXfs>
  <cellStyles count="3">
    <cellStyle name="桁区切り" xfId="1" builtinId="6"/>
    <cellStyle name="標準" xfId="0" builtinId="0"/>
    <cellStyle name="標準 3" xfId="2" xr:uid="{80721D56-B871-4BFD-A3D4-FE68156BC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tabSelected="1" workbookViewId="0">
      <selection activeCell="J1" sqref="J1"/>
    </sheetView>
  </sheetViews>
  <sheetFormatPr defaultColWidth="9" defaultRowHeight="18.75"/>
  <cols>
    <col min="1" max="1" width="3.5" style="1" bestFit="1" customWidth="1"/>
    <col min="2" max="2" width="20.5" style="1" customWidth="1"/>
    <col min="3" max="3" width="50.375" style="1" bestFit="1" customWidth="1"/>
    <col min="4" max="4" width="32.875" style="1" bestFit="1" customWidth="1"/>
    <col min="5" max="5" width="31.625" style="1" bestFit="1" customWidth="1"/>
    <col min="6" max="6" width="18.125" style="1" bestFit="1" customWidth="1"/>
    <col min="7" max="7" width="5.5" bestFit="1" customWidth="1"/>
    <col min="8" max="8" width="9" style="1" bestFit="1" customWidth="1"/>
    <col min="9" max="9" width="11.375" style="32" bestFit="1" customWidth="1"/>
    <col min="10" max="10" width="9.125" style="1" bestFit="1" customWidth="1"/>
    <col min="11" max="11" width="3.375" style="6" bestFit="1" customWidth="1"/>
    <col min="12" max="12" width="15" style="1" bestFit="1" customWidth="1"/>
    <col min="13" max="13" width="19.375" style="1" customWidth="1"/>
    <col min="14" max="14" width="3.375" style="1" bestFit="1" customWidth="1"/>
    <col min="15" max="15" width="15" style="1" bestFit="1" customWidth="1"/>
    <col min="16" max="16" width="20.5" style="1" customWidth="1"/>
    <col min="17" max="16384" width="9" style="1"/>
  </cols>
  <sheetData>
    <row r="1" spans="1:15">
      <c r="B1" s="2" t="s">
        <v>0</v>
      </c>
      <c r="C1" s="3"/>
      <c r="E1" s="3"/>
      <c r="F1" s="3"/>
      <c r="I1" s="4"/>
      <c r="J1" s="5" t="s">
        <v>77</v>
      </c>
      <c r="O1" s="7" t="s">
        <v>1</v>
      </c>
    </row>
    <row r="2" spans="1:15" ht="20.25">
      <c r="B2" s="2"/>
      <c r="C2" s="8" t="s">
        <v>2</v>
      </c>
      <c r="E2" s="3"/>
      <c r="F2" s="3"/>
      <c r="I2" s="4"/>
      <c r="O2" s="7" t="s">
        <v>1</v>
      </c>
    </row>
    <row r="3" spans="1:15">
      <c r="B3" s="5" t="s">
        <v>3</v>
      </c>
      <c r="C3" s="9" t="s">
        <v>4</v>
      </c>
      <c r="D3" s="10"/>
      <c r="E3" s="5"/>
      <c r="F3" s="5"/>
      <c r="H3" s="11"/>
      <c r="I3" s="1"/>
      <c r="J3" s="12"/>
      <c r="K3" s="13"/>
      <c r="O3" s="7" t="s">
        <v>1</v>
      </c>
    </row>
    <row r="4" spans="1:15">
      <c r="B4" s="14" t="s">
        <v>5</v>
      </c>
      <c r="C4" s="9">
        <v>10</v>
      </c>
      <c r="D4" s="15"/>
      <c r="E4" s="5"/>
      <c r="F4" s="5"/>
      <c r="H4" s="9"/>
      <c r="I4" s="1"/>
      <c r="O4" s="7" t="s">
        <v>1</v>
      </c>
    </row>
    <row r="5" spans="1:15">
      <c r="B5" s="5" t="s">
        <v>6</v>
      </c>
      <c r="C5" s="11">
        <f>C6*1.1</f>
        <v>45859.000000000007</v>
      </c>
      <c r="D5" s="15"/>
      <c r="E5" s="5"/>
      <c r="F5" s="5"/>
      <c r="H5" s="9"/>
      <c r="I5" s="1"/>
      <c r="O5" s="7" t="s">
        <v>1</v>
      </c>
    </row>
    <row r="6" spans="1:15">
      <c r="B6" s="5" t="s">
        <v>7</v>
      </c>
      <c r="C6" s="16">
        <f>J24</f>
        <v>41690</v>
      </c>
      <c r="D6" s="9"/>
      <c r="E6" s="5"/>
      <c r="F6" s="5"/>
      <c r="H6" s="9"/>
      <c r="I6" s="1"/>
      <c r="O6" s="7" t="s">
        <v>1</v>
      </c>
    </row>
    <row r="7" spans="1:15">
      <c r="B7" s="5" t="s">
        <v>8</v>
      </c>
      <c r="C7" s="9">
        <v>30</v>
      </c>
      <c r="D7" s="9"/>
      <c r="E7" s="5"/>
      <c r="F7" s="5"/>
      <c r="H7" s="9"/>
      <c r="I7" s="1"/>
      <c r="O7" s="7" t="s">
        <v>1</v>
      </c>
    </row>
    <row r="8" spans="1:15">
      <c r="B8" s="5" t="s">
        <v>9</v>
      </c>
      <c r="C8" s="9" t="s">
        <v>10</v>
      </c>
      <c r="D8" s="9"/>
      <c r="E8" s="5"/>
      <c r="F8" s="5"/>
      <c r="H8" s="9"/>
      <c r="I8" s="1"/>
      <c r="O8" s="7" t="s">
        <v>1</v>
      </c>
    </row>
    <row r="9" spans="1:15">
      <c r="B9" s="5" t="s">
        <v>11</v>
      </c>
      <c r="C9" s="9" t="s">
        <v>12</v>
      </c>
      <c r="D9" s="15"/>
      <c r="E9" s="5"/>
      <c r="F9" s="5"/>
      <c r="H9" s="9"/>
      <c r="I9" s="1"/>
      <c r="O9" s="7" t="s">
        <v>1</v>
      </c>
    </row>
    <row r="10" spans="1:15">
      <c r="B10" s="5" t="s">
        <v>13</v>
      </c>
      <c r="C10" s="9" t="s">
        <v>14</v>
      </c>
      <c r="D10" s="15"/>
      <c r="E10" s="5"/>
      <c r="F10" s="5"/>
      <c r="H10" s="9"/>
      <c r="I10" s="1"/>
      <c r="O10" s="7" t="s">
        <v>1</v>
      </c>
    </row>
    <row r="11" spans="1:15">
      <c r="B11" s="5" t="s">
        <v>15</v>
      </c>
      <c r="C11" s="9">
        <v>830</v>
      </c>
      <c r="E11" s="5"/>
      <c r="F11" s="5"/>
      <c r="H11" s="9"/>
      <c r="I11" s="1"/>
      <c r="K11" s="1"/>
      <c r="L11" s="7" t="s">
        <v>1</v>
      </c>
    </row>
    <row r="12" spans="1:15">
      <c r="A12" s="17"/>
      <c r="B12" s="18"/>
      <c r="C12" s="19"/>
      <c r="D12" s="19"/>
      <c r="E12" s="19"/>
      <c r="F12" s="20"/>
      <c r="I12" s="21"/>
      <c r="K12" s="1"/>
      <c r="L12" s="7" t="s">
        <v>1</v>
      </c>
    </row>
    <row r="13" spans="1:15" s="23" customFormat="1">
      <c r="A13" s="22"/>
      <c r="B13" s="22" t="s">
        <v>16</v>
      </c>
      <c r="C13" s="22" t="s">
        <v>17</v>
      </c>
      <c r="D13" s="22" t="s">
        <v>18</v>
      </c>
      <c r="E13" s="22" t="s">
        <v>19</v>
      </c>
      <c r="F13" s="22" t="s">
        <v>20</v>
      </c>
      <c r="G13" s="22" t="s">
        <v>21</v>
      </c>
      <c r="H13" s="22" t="s">
        <v>22</v>
      </c>
      <c r="I13" s="22" t="s">
        <v>23</v>
      </c>
      <c r="J13" s="22" t="s">
        <v>24</v>
      </c>
      <c r="L13" s="24" t="s">
        <v>1</v>
      </c>
    </row>
    <row r="14" spans="1:15">
      <c r="A14" s="25">
        <v>1</v>
      </c>
      <c r="B14" s="26" t="s">
        <v>25</v>
      </c>
      <c r="C14" s="25" t="s">
        <v>26</v>
      </c>
      <c r="D14" s="25" t="s">
        <v>27</v>
      </c>
      <c r="E14" s="25" t="s">
        <v>28</v>
      </c>
      <c r="F14" s="25" t="s">
        <v>29</v>
      </c>
      <c r="G14" s="27">
        <v>830</v>
      </c>
      <c r="H14" s="25">
        <v>64</v>
      </c>
      <c r="I14" s="28">
        <v>41671</v>
      </c>
      <c r="J14" s="29">
        <v>4300</v>
      </c>
      <c r="K14" s="30"/>
      <c r="L14" s="7" t="s">
        <v>1</v>
      </c>
    </row>
    <row r="15" spans="1:15">
      <c r="A15" s="25">
        <v>2</v>
      </c>
      <c r="B15" s="26" t="s">
        <v>30</v>
      </c>
      <c r="C15" s="25" t="s">
        <v>31</v>
      </c>
      <c r="D15" s="25" t="s">
        <v>32</v>
      </c>
      <c r="E15" s="25" t="s">
        <v>33</v>
      </c>
      <c r="F15" s="25" t="s">
        <v>29</v>
      </c>
      <c r="G15" s="27">
        <v>830</v>
      </c>
      <c r="H15" s="25">
        <v>32</v>
      </c>
      <c r="I15" s="28" t="s">
        <v>34</v>
      </c>
      <c r="J15" s="29">
        <v>4300</v>
      </c>
      <c r="K15" s="1"/>
      <c r="L15" s="7" t="s">
        <v>1</v>
      </c>
    </row>
    <row r="16" spans="1:15">
      <c r="A16" s="25">
        <v>3</v>
      </c>
      <c r="B16" s="26" t="s">
        <v>35</v>
      </c>
      <c r="C16" s="25" t="s">
        <v>36</v>
      </c>
      <c r="D16" s="25" t="s">
        <v>37</v>
      </c>
      <c r="E16" s="25" t="s">
        <v>38</v>
      </c>
      <c r="F16" s="25" t="s">
        <v>29</v>
      </c>
      <c r="G16" s="27">
        <v>830</v>
      </c>
      <c r="H16" s="25">
        <v>32</v>
      </c>
      <c r="I16" s="28" t="s">
        <v>39</v>
      </c>
      <c r="J16" s="29">
        <v>3870</v>
      </c>
      <c r="K16" s="1"/>
      <c r="L16" s="7" t="s">
        <v>1</v>
      </c>
    </row>
    <row r="17" spans="1:13">
      <c r="A17" s="25">
        <v>4</v>
      </c>
      <c r="B17" s="26" t="s">
        <v>40</v>
      </c>
      <c r="C17" s="25" t="s">
        <v>41</v>
      </c>
      <c r="D17" s="25" t="s">
        <v>42</v>
      </c>
      <c r="E17" s="25" t="s">
        <v>43</v>
      </c>
      <c r="F17" s="25" t="s">
        <v>44</v>
      </c>
      <c r="G17" s="27">
        <v>830</v>
      </c>
      <c r="H17" s="25">
        <v>72</v>
      </c>
      <c r="I17" s="28" t="s">
        <v>45</v>
      </c>
      <c r="J17" s="29">
        <v>4080</v>
      </c>
      <c r="K17" s="1"/>
      <c r="L17" s="7" t="s">
        <v>1</v>
      </c>
    </row>
    <row r="18" spans="1:13">
      <c r="A18" s="25">
        <v>5</v>
      </c>
      <c r="B18" s="26" t="s">
        <v>46</v>
      </c>
      <c r="C18" s="25" t="s">
        <v>47</v>
      </c>
      <c r="D18" s="25" t="s">
        <v>48</v>
      </c>
      <c r="E18" s="25" t="s">
        <v>49</v>
      </c>
      <c r="F18" s="25" t="s">
        <v>44</v>
      </c>
      <c r="G18" s="27">
        <v>830</v>
      </c>
      <c r="H18" s="25">
        <v>40</v>
      </c>
      <c r="I18" s="28" t="s">
        <v>50</v>
      </c>
      <c r="J18" s="29">
        <v>3870</v>
      </c>
      <c r="K18" s="1"/>
      <c r="L18" s="7" t="s">
        <v>1</v>
      </c>
    </row>
    <row r="19" spans="1:13">
      <c r="A19" s="25">
        <v>6</v>
      </c>
      <c r="B19" s="26" t="s">
        <v>51</v>
      </c>
      <c r="C19" s="25" t="s">
        <v>52</v>
      </c>
      <c r="D19" s="25" t="s">
        <v>53</v>
      </c>
      <c r="E19" s="25" t="s">
        <v>54</v>
      </c>
      <c r="F19" s="25" t="s">
        <v>44</v>
      </c>
      <c r="G19" s="27">
        <v>830</v>
      </c>
      <c r="H19" s="25">
        <v>38</v>
      </c>
      <c r="I19" s="28" t="s">
        <v>55</v>
      </c>
      <c r="J19" s="29">
        <v>4080</v>
      </c>
      <c r="K19" s="1"/>
      <c r="L19" s="7" t="s">
        <v>1</v>
      </c>
    </row>
    <row r="20" spans="1:13">
      <c r="A20" s="25">
        <v>7</v>
      </c>
      <c r="B20" s="26" t="s">
        <v>56</v>
      </c>
      <c r="C20" s="25" t="s">
        <v>57</v>
      </c>
      <c r="D20" s="25" t="s">
        <v>58</v>
      </c>
      <c r="E20" s="25" t="s">
        <v>59</v>
      </c>
      <c r="F20" s="25" t="s">
        <v>60</v>
      </c>
      <c r="G20" s="27">
        <v>830</v>
      </c>
      <c r="H20" s="25">
        <v>32</v>
      </c>
      <c r="I20" s="28" t="s">
        <v>61</v>
      </c>
      <c r="J20" s="29">
        <v>4080</v>
      </c>
      <c r="K20" s="1"/>
      <c r="L20" s="7" t="s">
        <v>1</v>
      </c>
    </row>
    <row r="21" spans="1:13">
      <c r="A21" s="25">
        <v>8</v>
      </c>
      <c r="B21" s="26" t="s">
        <v>62</v>
      </c>
      <c r="C21" s="25" t="s">
        <v>63</v>
      </c>
      <c r="D21" s="25" t="s">
        <v>64</v>
      </c>
      <c r="E21" s="25" t="s">
        <v>65</v>
      </c>
      <c r="F21" s="25" t="s">
        <v>29</v>
      </c>
      <c r="G21" s="27">
        <v>830</v>
      </c>
      <c r="H21" s="25">
        <v>32</v>
      </c>
      <c r="I21" s="28" t="s">
        <v>66</v>
      </c>
      <c r="J21" s="29">
        <v>4730</v>
      </c>
      <c r="K21" s="1"/>
      <c r="L21" s="7" t="s">
        <v>1</v>
      </c>
    </row>
    <row r="22" spans="1:13">
      <c r="A22" s="25">
        <v>9</v>
      </c>
      <c r="B22" s="26" t="s">
        <v>67</v>
      </c>
      <c r="C22" s="25" t="s">
        <v>68</v>
      </c>
      <c r="D22" s="25" t="s">
        <v>69</v>
      </c>
      <c r="E22" s="25" t="s">
        <v>70</v>
      </c>
      <c r="F22" s="25" t="s">
        <v>71</v>
      </c>
      <c r="G22" s="27">
        <v>830</v>
      </c>
      <c r="H22" s="25">
        <v>32</v>
      </c>
      <c r="I22" s="28" t="s">
        <v>72</v>
      </c>
      <c r="J22" s="29">
        <v>4300</v>
      </c>
      <c r="K22" s="30"/>
      <c r="L22" s="7"/>
    </row>
    <row r="23" spans="1:13">
      <c r="A23" s="25">
        <v>10</v>
      </c>
      <c r="B23" s="26" t="s">
        <v>73</v>
      </c>
      <c r="C23" s="25" t="s">
        <v>74</v>
      </c>
      <c r="D23" s="25" t="s">
        <v>75</v>
      </c>
      <c r="E23" s="25" t="s">
        <v>49</v>
      </c>
      <c r="F23" s="25" t="s">
        <v>44</v>
      </c>
      <c r="G23" s="27">
        <v>830</v>
      </c>
      <c r="H23" s="25">
        <v>40</v>
      </c>
      <c r="I23" s="28">
        <v>22955</v>
      </c>
      <c r="J23" s="29">
        <v>4080</v>
      </c>
      <c r="K23" s="30"/>
      <c r="L23" s="31"/>
      <c r="M23" s="30"/>
    </row>
    <row r="24" spans="1:13">
      <c r="J24" s="33">
        <f>SUM(J14:J23)</f>
        <v>41690</v>
      </c>
      <c r="K24" s="1"/>
      <c r="L24" s="7"/>
    </row>
    <row r="25" spans="1:13">
      <c r="B25" s="35" t="s">
        <v>76</v>
      </c>
      <c r="K25" s="1"/>
    </row>
    <row r="111" spans="2:2">
      <c r="B111" s="34"/>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2026-03-12T06:58:06Z</dcterms:modified>
</cp:coreProperties>
</file>