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51D9E06E-56DF-4802-A480-B9349E37382F}" xr6:coauthVersionLast="47" xr6:coauthVersionMax="47" xr10:uidLastSave="{AAF9056C-373B-4BAC-8F78-55C4D3542492}"/>
  <bookViews>
    <workbookView xWindow="-120" yWindow="-120" windowWidth="29040" windowHeight="15720" xr2:uid="{E0F425CB-5241-4B0B-B86E-BC2075057C4A}"/>
  </bookViews>
  <sheets>
    <sheet name="世界の名作絵本 Ｅセット" sheetId="1" r:id="rId1"/>
  </sheets>
  <definedNames>
    <definedName name="_xlnm.Print_Area" localSheetId="0">'世界の名作絵本 Ｅセット'!$A$1:$J$21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 l="1"/>
  <c r="C6" i="1"/>
  <c r="J21" i="1"/>
</calcChain>
</file>

<file path=xl/sharedStrings.xml><?xml version="1.0" encoding="utf-8"?>
<sst xmlns="http://schemas.openxmlformats.org/spreadsheetml/2006/main" count="61" uniqueCount="60">
  <si>
    <t>*本明細の単品本体価格はセットでご購入頂いた際の参考価格であり、単品でご注文頂いた場合は価格が都度変動する可能性がございます。</t>
  </si>
  <si>
    <t>SIMON &amp; SCHUSTER</t>
  </si>
  <si>
    <t>マージェリー・カイラー</t>
  </si>
  <si>
    <t>しゃっくりがいこつ</t>
  </si>
  <si>
    <t>SKELETON HICCUPS</t>
    <phoneticPr fontId="3"/>
  </si>
  <si>
    <t>9780689847707</t>
  </si>
  <si>
    <t>PENGUIN</t>
  </si>
  <si>
    <t>エリック・カール</t>
    <phoneticPr fontId="3"/>
  </si>
  <si>
    <t>月ようびはなにたべる？</t>
    <rPh sb="0" eb="1">
      <t>ゲツ</t>
    </rPh>
    <phoneticPr fontId="3"/>
  </si>
  <si>
    <t>TODAY IS MONDAY</t>
  </si>
  <si>
    <t>9780399219665</t>
  </si>
  <si>
    <t>VIKING</t>
  </si>
  <si>
    <t>イシュトバン・バンニャイ</t>
    <phoneticPr fontId="3"/>
  </si>
  <si>
    <t>ズーム</t>
    <phoneticPr fontId="3"/>
  </si>
  <si>
    <t>ZOOM</t>
  </si>
  <si>
    <t>9780670858040</t>
    <phoneticPr fontId="3"/>
  </si>
  <si>
    <t>CANDLEWICK</t>
  </si>
  <si>
    <t>ジョン・クラッセン</t>
    <phoneticPr fontId="3"/>
  </si>
  <si>
    <t>ちがうねん</t>
    <phoneticPr fontId="3"/>
  </si>
  <si>
    <t>THIS IS NOT MY HAT</t>
    <phoneticPr fontId="3"/>
  </si>
  <si>
    <t>9780763655990</t>
    <phoneticPr fontId="3"/>
  </si>
  <si>
    <t>ターシャ・テューダー</t>
    <phoneticPr fontId="3"/>
  </si>
  <si>
    <t>輝きの季節</t>
    <rPh sb="0" eb="1">
      <t>カガヤ</t>
    </rPh>
    <rPh sb="3" eb="5">
      <t>キセツ</t>
    </rPh>
    <phoneticPr fontId="3"/>
  </si>
  <si>
    <t>TIME TO KEEP</t>
  </si>
  <si>
    <t>9780689811623</t>
  </si>
  <si>
    <t>SCHOLASTIC</t>
  </si>
  <si>
    <t>デイビッド・シャノン</t>
    <phoneticPr fontId="3"/>
  </si>
  <si>
    <t>デイビッド がっこうへいく</t>
    <phoneticPr fontId="3"/>
  </si>
  <si>
    <t>DAVID GOES TO SCHOOL</t>
  </si>
  <si>
    <t>9780590480871</t>
  </si>
  <si>
    <t>HOUGHTON MIFFLIN</t>
  </si>
  <si>
    <t>デヴィッド・ウィーズナー</t>
    <phoneticPr fontId="3"/>
  </si>
  <si>
    <t>かようびのよる</t>
    <phoneticPr fontId="3"/>
  </si>
  <si>
    <t>TUESDAY</t>
  </si>
  <si>
    <t>9780395551134</t>
  </si>
  <si>
    <t>本体価格</t>
    <rPh sb="0" eb="2">
      <t>ホンタイ</t>
    </rPh>
    <rPh sb="2" eb="4">
      <t>カカク</t>
    </rPh>
    <phoneticPr fontId="3"/>
  </si>
  <si>
    <t>発行年</t>
    <phoneticPr fontId="3"/>
  </si>
  <si>
    <t>ページ数</t>
    <rPh sb="3" eb="4">
      <t>スウ</t>
    </rPh>
    <phoneticPr fontId="3"/>
  </si>
  <si>
    <t>NDC</t>
    <phoneticPr fontId="3"/>
  </si>
  <si>
    <t>出版社</t>
    <rPh sb="0" eb="3">
      <t>シュッパンシャ</t>
    </rPh>
    <phoneticPr fontId="3"/>
  </si>
  <si>
    <t>著者</t>
    <rPh sb="0" eb="2">
      <t>チョシャ</t>
    </rPh>
    <phoneticPr fontId="3"/>
  </si>
  <si>
    <t>日本語タイトル</t>
    <phoneticPr fontId="3"/>
  </si>
  <si>
    <t>タイトル</t>
    <phoneticPr fontId="3"/>
  </si>
  <si>
    <t>ISBN</t>
    <phoneticPr fontId="3"/>
  </si>
  <si>
    <t>NDC：</t>
    <phoneticPr fontId="3"/>
  </si>
  <si>
    <t>幼児・小学生・中学生</t>
  </si>
  <si>
    <t>対象：</t>
    <phoneticPr fontId="3"/>
  </si>
  <si>
    <t>ハードカバー</t>
    <phoneticPr fontId="3"/>
  </si>
  <si>
    <t>装丁：</t>
    <rPh sb="0" eb="2">
      <t>ソウテイ</t>
    </rPh>
    <phoneticPr fontId="3"/>
  </si>
  <si>
    <t>32-64</t>
    <phoneticPr fontId="3"/>
  </si>
  <si>
    <t>ページ数：</t>
    <rPh sb="3" eb="4">
      <t>スウ</t>
    </rPh>
    <phoneticPr fontId="3"/>
  </si>
  <si>
    <t>本の高さ(cm)：</t>
  </si>
  <si>
    <t>本体価格：</t>
    <phoneticPr fontId="3"/>
  </si>
  <si>
    <t>税込価格：</t>
    <rPh sb="0" eb="2">
      <t>ゼイコミ</t>
    </rPh>
    <rPh sb="2" eb="4">
      <t>カカク</t>
    </rPh>
    <phoneticPr fontId="3"/>
  </si>
  <si>
    <t>巻数：</t>
    <rPh sb="0" eb="2">
      <t>カンスウ</t>
    </rPh>
    <phoneticPr fontId="3"/>
  </si>
  <si>
    <t>9784904568101</t>
  </si>
  <si>
    <t>ISBN：</t>
    <phoneticPr fontId="3"/>
  </si>
  <si>
    <t>(WHDY@T*568101)</t>
  </si>
  <si>
    <t>世界の名作絵本 Ｅセット</t>
    <phoneticPr fontId="3"/>
  </si>
  <si>
    <t>LB2510A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</si>
</sst>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quot;年&quot;m&quot;月&quot;;@"/>
  </numFmts>
  <fonts count="10"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0000FF"/>
      <name val="ＭＳ Ｐゴシック"/>
      <family val="3"/>
      <charset val="128"/>
    </font>
    <font>
      <sz val="11"/>
      <color rgb="FF0070C0"/>
      <name val="ＭＳ Ｐゴシック"/>
      <family val="3"/>
      <charset val="128"/>
    </font>
    <font>
      <sz val="11"/>
      <color theme="6"/>
      <name val="ＭＳ Ｐゴシック"/>
      <family val="3"/>
      <charset val="128"/>
    </font>
    <font>
      <sz val="11"/>
      <color theme="1"/>
      <name val="ＭＳ Ｐゴシック"/>
      <family val="3"/>
      <charset val="128"/>
    </font>
    <font>
      <sz val="18"/>
      <name val="BARCODE JAN"/>
      <charset val="2"/>
    </font>
    <font>
      <b/>
      <sz val="14"/>
      <name val="ＭＳ Ｐゴシック"/>
      <family val="3"/>
      <charset val="128"/>
    </font>
  </fonts>
  <fills count="2">
    <fill>
      <patternFill patternType="none"/>
    </fill>
    <fill>
      <patternFill patternType="gray125"/>
    </fill>
  </fills>
  <borders count="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xf numFmtId="0" fontId="1" fillId="0" borderId="0">
      <alignment vertical="center"/>
    </xf>
  </cellStyleXfs>
  <cellXfs count="34">
    <xf numFmtId="0" fontId="0" fillId="0" borderId="0" xfId="0"/>
    <xf numFmtId="0" fontId="0" fillId="0" borderId="0" xfId="0" applyAlignment="1">
      <alignment vertical="center"/>
    </xf>
    <xf numFmtId="176" fontId="0" fillId="0" borderId="0" xfId="0" applyNumberFormat="1" applyAlignment="1">
      <alignment vertical="center"/>
    </xf>
    <xf numFmtId="38" fontId="0" fillId="0" borderId="0" xfId="1" applyFont="1" applyAlignment="1">
      <alignment vertical="center"/>
    </xf>
    <xf numFmtId="0" fontId="0" fillId="0" borderId="0" xfId="0" applyAlignment="1">
      <alignment horizontal="left" vertical="center"/>
    </xf>
    <xf numFmtId="49" fontId="0" fillId="0" borderId="0" xfId="0" applyNumberFormat="1" applyAlignment="1">
      <alignment vertical="center"/>
    </xf>
    <xf numFmtId="0" fontId="0" fillId="0" borderId="0" xfId="0" applyAlignment="1">
      <alignment vertical="center" wrapText="1"/>
    </xf>
    <xf numFmtId="38" fontId="4" fillId="0" borderId="0" xfId="1" applyFont="1" applyAlignment="1">
      <alignment vertical="center"/>
    </xf>
    <xf numFmtId="0" fontId="5" fillId="0" borderId="0" xfId="0" applyFont="1"/>
    <xf numFmtId="49" fontId="0" fillId="0" borderId="1" xfId="0" applyNumberFormat="1" applyBorder="1" applyAlignment="1">
      <alignment vertical="center"/>
    </xf>
    <xf numFmtId="0" fontId="6" fillId="0" borderId="0" xfId="0" applyFont="1" applyAlignment="1">
      <alignment vertical="center"/>
    </xf>
    <xf numFmtId="38" fontId="0" fillId="0" borderId="2" xfId="1" applyFont="1" applyBorder="1" applyAlignment="1">
      <alignment vertical="center"/>
    </xf>
    <xf numFmtId="177" fontId="0" fillId="0" borderId="2" xfId="0" applyNumberFormat="1" applyBorder="1" applyAlignment="1">
      <alignment horizontal="left" vertical="center"/>
    </xf>
    <xf numFmtId="0" fontId="0" fillId="0" borderId="2" xfId="0" applyBorder="1" applyAlignment="1">
      <alignment vertical="center"/>
    </xf>
    <xf numFmtId="0" fontId="0" fillId="0" borderId="2" xfId="0" applyBorder="1" applyAlignment="1">
      <alignment horizontal="left" vertical="center"/>
    </xf>
    <xf numFmtId="0" fontId="2" fillId="0" borderId="2" xfId="0" applyFont="1" applyBorder="1" applyAlignment="1">
      <alignment vertical="center" wrapText="1"/>
    </xf>
    <xf numFmtId="49" fontId="0" fillId="0" borderId="2" xfId="0" applyNumberFormat="1" applyBorder="1" applyAlignment="1">
      <alignment horizontal="center" vertical="center"/>
    </xf>
    <xf numFmtId="0" fontId="0" fillId="0" borderId="2" xfId="0" applyBorder="1" applyAlignment="1">
      <alignment vertical="center" wrapText="1"/>
    </xf>
    <xf numFmtId="49" fontId="0" fillId="0" borderId="2" xfId="0" applyNumberFormat="1" applyBorder="1" applyAlignment="1">
      <alignment vertical="center"/>
    </xf>
    <xf numFmtId="0" fontId="0" fillId="0" borderId="0" xfId="0" applyAlignment="1">
      <alignment horizontal="center" vertical="center"/>
    </xf>
    <xf numFmtId="176" fontId="0" fillId="0" borderId="0" xfId="0" applyNumberFormat="1" applyAlignment="1">
      <alignment horizontal="center" vertical="center"/>
    </xf>
    <xf numFmtId="38" fontId="0" fillId="0" borderId="2" xfId="1" applyFont="1" applyBorder="1" applyAlignment="1">
      <alignment horizontal="center" vertical="center"/>
    </xf>
    <xf numFmtId="0" fontId="0" fillId="0" borderId="2" xfId="0" applyBorder="1" applyAlignment="1">
      <alignment horizontal="center" vertical="center"/>
    </xf>
    <xf numFmtId="38" fontId="0" fillId="0" borderId="0" xfId="1" applyFont="1" applyAlignment="1">
      <alignment horizontal="center"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7" fillId="0" borderId="0" xfId="2" applyNumberFormat="1" applyFont="1" applyAlignment="1">
      <alignment horizontal="right" vertical="center" wrapText="1"/>
    </xf>
    <xf numFmtId="38" fontId="0" fillId="0" borderId="0" xfId="1" applyFont="1" applyAlignment="1">
      <alignment horizontal="right" vertical="center"/>
    </xf>
    <xf numFmtId="0" fontId="7" fillId="0" borderId="0" xfId="2" applyFont="1" applyAlignment="1">
      <alignment vertical="center" wrapText="1"/>
    </xf>
    <xf numFmtId="17" fontId="0" fillId="0" borderId="0" xfId="0" applyNumberFormat="1" applyAlignment="1">
      <alignment horizontal="left" vertical="center"/>
    </xf>
    <xf numFmtId="0" fontId="8" fillId="0" borderId="0" xfId="0" applyFont="1" applyAlignment="1">
      <alignment vertical="center"/>
    </xf>
    <xf numFmtId="0" fontId="9" fillId="0" borderId="0" xfId="0" applyFont="1" applyAlignment="1">
      <alignment vertical="center"/>
    </xf>
  </cellXfs>
  <cellStyles count="3">
    <cellStyle name="桁区切り" xfId="1" builtinId="6"/>
    <cellStyle name="標準" xfId="0" builtinId="0"/>
    <cellStyle name="標準 3" xfId="2" xr:uid="{36DA9160-CDB1-4E1B-85E7-87E10D4A89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C96AE-3F24-4BA2-8425-D91711B9DB6E}">
  <sheetPr>
    <pageSetUpPr fitToPage="1"/>
  </sheetPr>
  <dimension ref="A1:N115"/>
  <sheetViews>
    <sheetView tabSelected="1" zoomScaleNormal="100" workbookViewId="0">
      <selection activeCell="J1" sqref="J1"/>
    </sheetView>
  </sheetViews>
  <sheetFormatPr defaultColWidth="9.875" defaultRowHeight="13.5" x14ac:dyDescent="0.15"/>
  <cols>
    <col min="1" max="1" width="2.5" style="1" bestFit="1" customWidth="1"/>
    <col min="2" max="2" width="15.5" style="1" customWidth="1"/>
    <col min="3" max="3" width="28.875" style="1" bestFit="1" customWidth="1"/>
    <col min="4" max="4" width="22.25" style="5" bestFit="1" customWidth="1"/>
    <col min="5" max="5" width="21.125" style="5" bestFit="1" customWidth="1"/>
    <col min="6" max="6" width="20.875" style="5" bestFit="1" customWidth="1"/>
    <col min="7" max="7" width="5.5" style="5" customWidth="1"/>
    <col min="8" max="8" width="9.125" style="1" customWidth="1"/>
    <col min="9" max="9" width="11.625" style="4" customWidth="1"/>
    <col min="10" max="10" width="10.125" style="3" bestFit="1" customWidth="1"/>
    <col min="11" max="11" width="7.5" style="2" bestFit="1" customWidth="1"/>
    <col min="12" max="12" width="3.375" style="1" bestFit="1" customWidth="1"/>
    <col min="13" max="13" width="15" style="1" bestFit="1" customWidth="1"/>
    <col min="14" max="14" width="28.875" style="1" bestFit="1" customWidth="1"/>
    <col min="15" max="16384" width="9.875" style="1"/>
  </cols>
  <sheetData>
    <row r="1" spans="1:11" ht="17.25" x14ac:dyDescent="0.15">
      <c r="B1" s="33" t="s">
        <v>58</v>
      </c>
      <c r="I1" s="31"/>
      <c r="J1" s="24" t="s">
        <v>59</v>
      </c>
    </row>
    <row r="2" spans="1:11" ht="20.25" x14ac:dyDescent="0.15">
      <c r="B2" s="33"/>
      <c r="C2" s="32" t="s">
        <v>57</v>
      </c>
      <c r="I2" s="31"/>
    </row>
    <row r="3" spans="1:11" x14ac:dyDescent="0.15">
      <c r="B3" s="24" t="s">
        <v>56</v>
      </c>
      <c r="C3" s="4" t="s">
        <v>55</v>
      </c>
      <c r="D3" s="30"/>
      <c r="E3" s="24"/>
      <c r="F3" s="24"/>
      <c r="G3" s="24"/>
      <c r="H3" s="27"/>
      <c r="I3" s="1"/>
      <c r="J3" s="29"/>
    </row>
    <row r="4" spans="1:11" x14ac:dyDescent="0.15">
      <c r="B4" s="28" t="s">
        <v>54</v>
      </c>
      <c r="C4" s="4">
        <v>7</v>
      </c>
      <c r="D4" s="25"/>
      <c r="E4" s="24"/>
      <c r="F4" s="24"/>
      <c r="G4" s="24"/>
      <c r="H4" s="4"/>
      <c r="I4" s="1"/>
    </row>
    <row r="5" spans="1:11" x14ac:dyDescent="0.15">
      <c r="B5" s="28" t="s">
        <v>53</v>
      </c>
      <c r="C5" s="27">
        <f>C6*1.1</f>
        <v>32142.000000000004</v>
      </c>
      <c r="D5" s="25"/>
      <c r="E5" s="24"/>
      <c r="F5" s="24"/>
      <c r="G5" s="24"/>
      <c r="H5" s="4"/>
      <c r="I5" s="1"/>
    </row>
    <row r="6" spans="1:11" x14ac:dyDescent="0.15">
      <c r="B6" s="24" t="s">
        <v>52</v>
      </c>
      <c r="C6" s="26">
        <f>J21</f>
        <v>29220</v>
      </c>
      <c r="D6" s="4"/>
      <c r="E6" s="24"/>
      <c r="F6" s="24"/>
      <c r="G6" s="24"/>
      <c r="H6" s="4"/>
      <c r="I6" s="1"/>
    </row>
    <row r="7" spans="1:11" x14ac:dyDescent="0.15">
      <c r="B7" s="24" t="s">
        <v>51</v>
      </c>
      <c r="C7" s="4">
        <v>31</v>
      </c>
      <c r="D7" s="4"/>
      <c r="E7" s="24"/>
      <c r="F7" s="24"/>
      <c r="G7" s="24"/>
      <c r="H7" s="4"/>
      <c r="I7" s="1"/>
    </row>
    <row r="8" spans="1:11" x14ac:dyDescent="0.15">
      <c r="B8" s="24" t="s">
        <v>50</v>
      </c>
      <c r="C8" s="4" t="s">
        <v>49</v>
      </c>
      <c r="D8" s="4"/>
      <c r="E8" s="24"/>
      <c r="F8" s="24"/>
      <c r="G8" s="24"/>
      <c r="H8" s="4"/>
      <c r="I8" s="1"/>
    </row>
    <row r="9" spans="1:11" x14ac:dyDescent="0.15">
      <c r="B9" s="24" t="s">
        <v>48</v>
      </c>
      <c r="C9" s="4" t="s">
        <v>47</v>
      </c>
      <c r="D9" s="25"/>
      <c r="E9" s="24"/>
      <c r="F9" s="24"/>
      <c r="G9" s="24"/>
      <c r="H9" s="4"/>
      <c r="I9" s="1"/>
    </row>
    <row r="10" spans="1:11" x14ac:dyDescent="0.15">
      <c r="B10" s="24" t="s">
        <v>46</v>
      </c>
      <c r="C10" s="4" t="s">
        <v>45</v>
      </c>
      <c r="D10" s="25"/>
      <c r="E10" s="24"/>
      <c r="F10" s="24"/>
      <c r="G10" s="24"/>
      <c r="H10" s="4"/>
      <c r="I10" s="1"/>
    </row>
    <row r="11" spans="1:11" x14ac:dyDescent="0.15">
      <c r="B11" s="24" t="s">
        <v>44</v>
      </c>
      <c r="C11" s="4">
        <v>830</v>
      </c>
      <c r="D11" s="1"/>
      <c r="E11" s="24"/>
      <c r="F11" s="24"/>
      <c r="G11" s="24"/>
      <c r="H11" s="4"/>
      <c r="I11" s="1"/>
    </row>
    <row r="12" spans="1:11" s="19" customFormat="1" x14ac:dyDescent="0.15">
      <c r="I12" s="4"/>
      <c r="J12" s="23"/>
      <c r="K12" s="20"/>
    </row>
    <row r="13" spans="1:11" s="19" customFormat="1" x14ac:dyDescent="0.15">
      <c r="A13" s="22"/>
      <c r="B13" s="16" t="s">
        <v>43</v>
      </c>
      <c r="C13" s="22" t="s">
        <v>42</v>
      </c>
      <c r="D13" s="22" t="s">
        <v>41</v>
      </c>
      <c r="E13" s="22" t="s">
        <v>40</v>
      </c>
      <c r="F13" s="22" t="s">
        <v>39</v>
      </c>
      <c r="G13" s="22" t="s">
        <v>38</v>
      </c>
      <c r="H13" s="22" t="s">
        <v>37</v>
      </c>
      <c r="I13" s="22" t="s">
        <v>36</v>
      </c>
      <c r="J13" s="21" t="s">
        <v>35</v>
      </c>
      <c r="K13" s="20"/>
    </row>
    <row r="14" spans="1:11" x14ac:dyDescent="0.15">
      <c r="A14" s="13">
        <v>1</v>
      </c>
      <c r="B14" s="16" t="s">
        <v>34</v>
      </c>
      <c r="C14" s="17" t="s">
        <v>33</v>
      </c>
      <c r="D14" s="18" t="s">
        <v>32</v>
      </c>
      <c r="E14" s="18" t="s">
        <v>31</v>
      </c>
      <c r="F14" s="18" t="s">
        <v>30</v>
      </c>
      <c r="G14" s="14">
        <v>830</v>
      </c>
      <c r="H14" s="13">
        <v>32</v>
      </c>
      <c r="I14" s="12">
        <v>33329</v>
      </c>
      <c r="J14" s="11">
        <v>4300</v>
      </c>
    </row>
    <row r="15" spans="1:11" x14ac:dyDescent="0.15">
      <c r="A15" s="13">
        <v>2</v>
      </c>
      <c r="B15" s="16" t="s">
        <v>29</v>
      </c>
      <c r="C15" s="15" t="s">
        <v>28</v>
      </c>
      <c r="D15" s="13" t="s">
        <v>27</v>
      </c>
      <c r="E15" s="13" t="s">
        <v>26</v>
      </c>
      <c r="F15" s="13" t="s">
        <v>25</v>
      </c>
      <c r="G15" s="14">
        <v>830</v>
      </c>
      <c r="H15" s="13">
        <v>32</v>
      </c>
      <c r="I15" s="12">
        <v>36373</v>
      </c>
      <c r="J15" s="11">
        <v>4080</v>
      </c>
    </row>
    <row r="16" spans="1:11" x14ac:dyDescent="0.15">
      <c r="A16" s="13">
        <v>3</v>
      </c>
      <c r="B16" s="16" t="s">
        <v>24</v>
      </c>
      <c r="C16" s="15" t="s">
        <v>23</v>
      </c>
      <c r="D16" s="13" t="s">
        <v>22</v>
      </c>
      <c r="E16" s="13" t="s">
        <v>21</v>
      </c>
      <c r="F16" s="13" t="s">
        <v>1</v>
      </c>
      <c r="G16" s="14">
        <v>830</v>
      </c>
      <c r="H16" s="13">
        <v>64</v>
      </c>
      <c r="I16" s="12">
        <v>35370</v>
      </c>
      <c r="J16" s="11">
        <v>4300</v>
      </c>
    </row>
    <row r="17" spans="1:14" x14ac:dyDescent="0.15">
      <c r="A17" s="13">
        <v>4</v>
      </c>
      <c r="B17" s="16" t="s">
        <v>20</v>
      </c>
      <c r="C17" s="17" t="s">
        <v>19</v>
      </c>
      <c r="D17" s="13" t="s">
        <v>18</v>
      </c>
      <c r="E17" s="13" t="s">
        <v>17</v>
      </c>
      <c r="F17" s="13" t="s">
        <v>16</v>
      </c>
      <c r="G17" s="14">
        <v>830</v>
      </c>
      <c r="H17" s="13">
        <v>40</v>
      </c>
      <c r="I17" s="12">
        <v>41183</v>
      </c>
      <c r="J17" s="11">
        <v>4080</v>
      </c>
    </row>
    <row r="18" spans="1:14" x14ac:dyDescent="0.15">
      <c r="A18" s="13">
        <v>5</v>
      </c>
      <c r="B18" s="16" t="s">
        <v>15</v>
      </c>
      <c r="C18" s="15" t="s">
        <v>14</v>
      </c>
      <c r="D18" s="13" t="s">
        <v>13</v>
      </c>
      <c r="E18" s="13" t="s">
        <v>12</v>
      </c>
      <c r="F18" s="13" t="s">
        <v>11</v>
      </c>
      <c r="G18" s="14">
        <v>830</v>
      </c>
      <c r="H18" s="13">
        <v>64</v>
      </c>
      <c r="I18" s="12">
        <v>34759</v>
      </c>
      <c r="J18" s="11">
        <v>4080</v>
      </c>
    </row>
    <row r="19" spans="1:14" x14ac:dyDescent="0.15">
      <c r="A19" s="13">
        <v>6</v>
      </c>
      <c r="B19" s="16" t="s">
        <v>10</v>
      </c>
      <c r="C19" s="15" t="s">
        <v>9</v>
      </c>
      <c r="D19" s="13" t="s">
        <v>8</v>
      </c>
      <c r="E19" s="13" t="s">
        <v>7</v>
      </c>
      <c r="F19" s="13" t="s">
        <v>6</v>
      </c>
      <c r="G19" s="14">
        <v>830</v>
      </c>
      <c r="H19" s="13">
        <v>32</v>
      </c>
      <c r="I19" s="12">
        <v>34001</v>
      </c>
      <c r="J19" s="11">
        <v>4080</v>
      </c>
    </row>
    <row r="20" spans="1:14" x14ac:dyDescent="0.15">
      <c r="A20" s="13">
        <v>7</v>
      </c>
      <c r="B20" s="16" t="s">
        <v>5</v>
      </c>
      <c r="C20" s="15" t="s">
        <v>4</v>
      </c>
      <c r="D20" s="13" t="s">
        <v>3</v>
      </c>
      <c r="E20" s="13" t="s">
        <v>2</v>
      </c>
      <c r="F20" s="13" t="s">
        <v>1</v>
      </c>
      <c r="G20" s="14">
        <v>830</v>
      </c>
      <c r="H20" s="13">
        <v>32</v>
      </c>
      <c r="I20" s="12">
        <v>44805</v>
      </c>
      <c r="J20" s="11">
        <v>4300</v>
      </c>
      <c r="L20" s="10"/>
      <c r="M20" s="10"/>
      <c r="N20" s="10"/>
    </row>
    <row r="21" spans="1:14" x14ac:dyDescent="0.15">
      <c r="B21" s="9"/>
      <c r="J21" s="3">
        <f>SUM(J14:J20)</f>
        <v>29220</v>
      </c>
    </row>
    <row r="22" spans="1:14" x14ac:dyDescent="0.15">
      <c r="B22" s="8" t="s">
        <v>0</v>
      </c>
      <c r="D22" s="1"/>
      <c r="J22" s="7"/>
    </row>
    <row r="115" spans="2:2" x14ac:dyDescent="0.15">
      <c r="B115" s="6"/>
    </row>
  </sheetData>
  <phoneticPr fontId="3"/>
  <printOptions horizontalCentered="1"/>
  <pageMargins left="0.70866141732283472" right="0.70866141732283472" top="0.74803149606299213" bottom="0.74803149606299213" header="0.31496062992125984" footer="0.31496062992125984"/>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世界の名作絵本 Ｅセット</vt:lpstr>
      <vt:lpstr>'世界の名作絵本 Ｅセット'!Print_Area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2025-02-19T06:32:09Z</dcterms:created>
  <dcterms:modified xsi:type="dcterms:W3CDTF">2025-02-27T07:43:17Z</dcterms:modified>
</cp:coreProperties>
</file>