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1BB30B6F-5B9A-4819-9BC2-5A738D51A9D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C6" i="1" s="1"/>
  <c r="C5" i="1" s="1"/>
</calcChain>
</file>

<file path=xl/sharedStrings.xml><?xml version="1.0" encoding="utf-8"?>
<sst xmlns="http://schemas.openxmlformats.org/spreadsheetml/2006/main" count="89" uniqueCount="74">
  <si>
    <t>WHAT IS WHO IS  現代社会を考えるセット</t>
    <phoneticPr fontId="5"/>
  </si>
  <si>
    <t/>
  </si>
  <si>
    <t>(WHDY@Y*362407)</t>
  </si>
  <si>
    <t>ISBN：</t>
    <phoneticPr fontId="5"/>
  </si>
  <si>
    <t>巻数：</t>
    <phoneticPr fontId="5"/>
  </si>
  <si>
    <t>税込価格：</t>
    <phoneticPr fontId="5"/>
  </si>
  <si>
    <t>本体価格：</t>
    <phoneticPr fontId="5"/>
  </si>
  <si>
    <t>本の高さ(cm)：</t>
    <phoneticPr fontId="5"/>
  </si>
  <si>
    <t>ページ数：</t>
    <phoneticPr fontId="5"/>
  </si>
  <si>
    <t>56-112</t>
    <phoneticPr fontId="5"/>
  </si>
  <si>
    <t>装丁：</t>
    <phoneticPr fontId="5"/>
  </si>
  <si>
    <t>ペーパーバック</t>
    <phoneticPr fontId="5"/>
  </si>
  <si>
    <t>対象：</t>
    <phoneticPr fontId="5"/>
  </si>
  <si>
    <t>小学生・中学生・高校生・一般</t>
  </si>
  <si>
    <t>NDC：</t>
    <phoneticPr fontId="5"/>
  </si>
  <si>
    <t>837・519・780・360・440・670・280</t>
    <phoneticPr fontId="5"/>
  </si>
  <si>
    <t>ISBN13</t>
    <phoneticPr fontId="5"/>
  </si>
  <si>
    <t>タイトル名</t>
  </si>
  <si>
    <t>日本語タイトル</t>
    <phoneticPr fontId="5"/>
  </si>
  <si>
    <t>著者名</t>
  </si>
  <si>
    <t>出版社</t>
    <rPh sb="0" eb="3">
      <t>シュッパンシャ</t>
    </rPh>
    <phoneticPr fontId="5"/>
  </si>
  <si>
    <t>NDC</t>
    <phoneticPr fontId="5"/>
  </si>
  <si>
    <t>ページ数</t>
    <rPh sb="3" eb="4">
      <t>スウ</t>
    </rPh>
    <phoneticPr fontId="5"/>
  </si>
  <si>
    <t>語数</t>
    <rPh sb="0" eb="2">
      <t>ゴスウ</t>
    </rPh>
    <phoneticPr fontId="5"/>
  </si>
  <si>
    <t>発行年</t>
    <phoneticPr fontId="5"/>
  </si>
  <si>
    <t>本体価格</t>
    <rPh sb="0" eb="2">
      <t>ホンタイ</t>
    </rPh>
    <rPh sb="2" eb="4">
      <t>カカク</t>
    </rPh>
    <phoneticPr fontId="5"/>
  </si>
  <si>
    <t>9781524786151</t>
  </si>
  <si>
    <t>WHAT IS CLIMATE CHANGE?</t>
  </si>
  <si>
    <t>気候変動</t>
    <rPh sb="0" eb="2">
      <t>キコウ</t>
    </rPh>
    <rPh sb="2" eb="4">
      <t>ヘンドウ</t>
    </rPh>
    <phoneticPr fontId="1"/>
  </si>
  <si>
    <t>HERMAN GAIL</t>
  </si>
  <si>
    <t>PENGUIN USA</t>
  </si>
  <si>
    <t>9780448488349</t>
  </si>
  <si>
    <t>WHAT ARE THE SUMMER OLYMPICS</t>
  </si>
  <si>
    <t>夏季オリンピック</t>
    <rPh sb="0" eb="2">
      <t>カキ</t>
    </rPh>
    <phoneticPr fontId="1"/>
  </si>
  <si>
    <t>9780593093764</t>
  </si>
  <si>
    <t>WHAT ARE THE WINTER OLYMPICS?</t>
  </si>
  <si>
    <t>冬季オリンピック</t>
    <rPh sb="0" eb="2">
      <t>トウキ</t>
    </rPh>
    <phoneticPr fontId="1"/>
  </si>
  <si>
    <t>9781524792626</t>
  </si>
  <si>
    <t>WHAT ARE THE PARALYMPIC GAMES?</t>
  </si>
  <si>
    <t>パラリンピック</t>
  </si>
  <si>
    <t>9780515158212</t>
  </si>
  <si>
    <t>WHAT IS THE WORLD CUP?</t>
  </si>
  <si>
    <t>ワールドカップ</t>
  </si>
  <si>
    <t>BADER BONNIE</t>
  </si>
  <si>
    <t>9781524786298</t>
  </si>
  <si>
    <t>WHAT IS THE WOMEN'S RIGHTS MOVEMENT?</t>
  </si>
  <si>
    <t>女性の権利運動</t>
    <rPh sb="0" eb="2">
      <t>ジョセイ</t>
    </rPh>
    <rPh sb="3" eb="5">
      <t>ケンリ</t>
    </rPh>
    <rPh sb="5" eb="7">
      <t>ウンドウ</t>
    </rPh>
    <phoneticPr fontId="1"/>
  </si>
  <si>
    <t>HOPKINSON DEBORAH</t>
  </si>
  <si>
    <t>9780593385883</t>
  </si>
  <si>
    <t>WHAT IS BLACK LIVES MATTER?</t>
  </si>
  <si>
    <t>BLM</t>
  </si>
  <si>
    <t>WILSON LAKITA</t>
  </si>
  <si>
    <t>9781524786038</t>
  </si>
  <si>
    <t>WHAT IS NASA?</t>
  </si>
  <si>
    <t>NASA</t>
  </si>
  <si>
    <t>FABINY SARAH</t>
  </si>
  <si>
    <t>9780451532480</t>
  </si>
  <si>
    <t>WHO WAS STEPHEN HAWKING?</t>
  </si>
  <si>
    <t>スティーヴン・ホーキング</t>
  </si>
  <si>
    <t>JIM E. GIGLIOTTI</t>
  </si>
  <si>
    <t>9780593092941</t>
  </si>
  <si>
    <t>WHAT IS LEGO?</t>
  </si>
  <si>
    <t>レゴ</t>
  </si>
  <si>
    <t>O'CONNOR JIM</t>
  </si>
  <si>
    <t>9780448453309</t>
  </si>
  <si>
    <t>WHO IS BARACK OBAMA?</t>
  </si>
  <si>
    <t>バラク・オバマ</t>
  </si>
  <si>
    <t>WHO WAS...?</t>
  </si>
  <si>
    <t>9780593225677</t>
  </si>
  <si>
    <t>WHO IS GRETA THUNBERG?</t>
  </si>
  <si>
    <t>グレタ・トゥーンベリ</t>
  </si>
  <si>
    <t>LEONARD JILL</t>
  </si>
  <si>
    <t>*本明細の単品本体価格はセットでご購入頂いた際の参考価格であり、単品でご注文頂いた場合は価格が都度変動する可能性がございます。</t>
  </si>
  <si>
    <t>LB2659A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</si>
</sst>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yyyy&quot;年&quot;m&quot;月&quot;;@"/>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ＭＳ Ｐゴシック"/>
      <family val="3"/>
      <charset val="128"/>
    </font>
    <font>
      <sz val="11"/>
      <color theme="1"/>
      <name val="Yu Gothic"/>
      <family val="3"/>
      <charset val="128"/>
      <scheme val="minor"/>
    </font>
    <font>
      <sz val="11"/>
      <color theme="6"/>
      <name val="Yu Gothic"/>
      <family val="2"/>
      <scheme val="minor"/>
    </font>
    <font>
      <sz val="11"/>
      <color theme="6"/>
      <name val="Yu Gothic"/>
      <family val="3"/>
      <charset val="128"/>
      <scheme val="minor"/>
    </font>
    <font>
      <sz val="11"/>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7">
    <xf numFmtId="0" fontId="0" fillId="0" borderId="0" xfId="0"/>
    <xf numFmtId="0" fontId="2" fillId="0" borderId="0" xfId="2">
      <alignment vertical="center"/>
    </xf>
    <xf numFmtId="49" fontId="4" fillId="0" borderId="0" xfId="0" applyNumberFormat="1" applyFont="1" applyAlignment="1">
      <alignmen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176" fontId="2" fillId="0" borderId="0" xfId="2" applyNumberFormat="1">
      <alignment vertical="center"/>
    </xf>
    <xf numFmtId="0" fontId="6" fillId="0" borderId="0" xfId="2" applyFont="1">
      <alignment vertical="center"/>
    </xf>
    <xf numFmtId="38" fontId="2" fillId="0" borderId="0" xfId="1" applyFont="1" applyAlignment="1">
      <alignment vertical="center"/>
    </xf>
    <xf numFmtId="0" fontId="0" fillId="0" borderId="0" xfId="0" applyAlignment="1">
      <alignment vertical="center"/>
    </xf>
    <xf numFmtId="0" fontId="7" fillId="0" borderId="0" xfId="3"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176" fontId="0" fillId="0" borderId="0" xfId="0" applyNumberFormat="1" applyAlignment="1">
      <alignment vertical="center"/>
    </xf>
    <xf numFmtId="49" fontId="7" fillId="0" borderId="0" xfId="3" applyNumberFormat="1" applyFont="1" applyAlignment="1">
      <alignment horizontal="right" vertical="center" wrapText="1"/>
    </xf>
    <xf numFmtId="0" fontId="0" fillId="0" borderId="0" xfId="0" applyAlignment="1">
      <alignment horizontal="left" vertical="center"/>
    </xf>
    <xf numFmtId="38" fontId="0" fillId="0" borderId="0" xfId="0" applyNumberFormat="1" applyAlignment="1">
      <alignment horizontal="left" vertical="center"/>
    </xf>
    <xf numFmtId="49" fontId="0" fillId="0" borderId="0" xfId="0" applyNumberFormat="1" applyAlignment="1">
      <alignment vertical="center"/>
    </xf>
    <xf numFmtId="5" fontId="0" fillId="0" borderId="0" xfId="0" applyNumberFormat="1" applyAlignment="1">
      <alignment horizontal="center" vertical="center"/>
    </xf>
    <xf numFmtId="0" fontId="8" fillId="0" borderId="1" xfId="2" applyFont="1" applyBorder="1" applyAlignment="1">
      <alignment horizontal="center" vertical="center"/>
    </xf>
    <xf numFmtId="49" fontId="8" fillId="0" borderId="1" xfId="2" applyNumberFormat="1" applyFont="1" applyBorder="1" applyAlignment="1">
      <alignment horizontal="center" vertical="top"/>
    </xf>
    <xf numFmtId="0" fontId="8" fillId="0" borderId="1" xfId="2" applyFont="1" applyBorder="1" applyAlignment="1">
      <alignment horizontal="center" vertical="top"/>
    </xf>
    <xf numFmtId="0" fontId="0" fillId="0" borderId="1" xfId="0" applyBorder="1" applyAlignment="1">
      <alignment horizontal="center" vertical="center"/>
    </xf>
    <xf numFmtId="1" fontId="0" fillId="0" borderId="1" xfId="0" applyNumberFormat="1" applyBorder="1" applyAlignment="1">
      <alignment horizontal="center" vertical="center"/>
    </xf>
    <xf numFmtId="38" fontId="2" fillId="0" borderId="1" xfId="1" applyBorder="1" applyAlignment="1">
      <alignment horizontal="center" vertical="center"/>
    </xf>
    <xf numFmtId="0" fontId="8" fillId="0" borderId="0" xfId="2" applyFont="1" applyAlignment="1">
      <alignment horizontal="center" vertical="center"/>
    </xf>
    <xf numFmtId="176" fontId="0" fillId="0" borderId="0" xfId="0" applyNumberFormat="1" applyAlignment="1">
      <alignment horizontal="center" vertical="center"/>
    </xf>
    <xf numFmtId="0" fontId="2" fillId="0" borderId="1" xfId="2" applyBorder="1">
      <alignment vertical="center"/>
    </xf>
    <xf numFmtId="49" fontId="0" fillId="0" borderId="1" xfId="0" applyNumberFormat="1" applyBorder="1" applyAlignment="1">
      <alignment vertical="top"/>
    </xf>
    <xf numFmtId="49" fontId="2" fillId="0" borderId="1" xfId="2" applyNumberFormat="1" applyBorder="1" applyAlignment="1">
      <alignment vertical="top"/>
    </xf>
    <xf numFmtId="0" fontId="0" fillId="0" borderId="1" xfId="0" applyBorder="1" applyAlignment="1">
      <alignment horizontal="left" vertical="center"/>
    </xf>
    <xf numFmtId="177" fontId="2" fillId="0" borderId="1" xfId="2" applyNumberFormat="1" applyBorder="1" applyAlignment="1">
      <alignment horizontal="left" vertical="center"/>
    </xf>
    <xf numFmtId="38" fontId="2" fillId="0" borderId="1" xfId="1" applyFont="1" applyBorder="1" applyAlignment="1">
      <alignment vertical="center"/>
    </xf>
    <xf numFmtId="0" fontId="0" fillId="0" borderId="1" xfId="0" applyBorder="1" applyAlignment="1">
      <alignment horizontal="left" vertical="center" wrapText="1"/>
    </xf>
    <xf numFmtId="0" fontId="9" fillId="0" borderId="0" xfId="2" applyFont="1">
      <alignment vertical="center"/>
    </xf>
    <xf numFmtId="0" fontId="10" fillId="0" borderId="0" xfId="2" applyFont="1">
      <alignment vertical="center"/>
    </xf>
    <xf numFmtId="1" fontId="11" fillId="0" borderId="0" xfId="3" applyNumberFormat="1" applyFont="1" applyAlignment="1">
      <alignment horizontal="left" vertical="center"/>
    </xf>
    <xf numFmtId="49" fontId="12" fillId="0" borderId="0" xfId="0" applyNumberFormat="1" applyFont="1" applyAlignment="1">
      <alignment horizontal="left" vertical="center"/>
    </xf>
  </cellXfs>
  <cellStyles count="4">
    <cellStyle name="桁区切り" xfId="1" builtinId="6"/>
    <cellStyle name="標準" xfId="0" builtinId="0"/>
    <cellStyle name="標準 3 3" xfId="3" xr:uid="{FBC7A333-48D5-4FD9-A4B1-E5B39830D7C5}"/>
    <cellStyle name="標準 5" xfId="2" xr:uid="{66B37F0D-2C3F-4663-AB79-257559E91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tabSelected="1" workbookViewId="0">
      <selection activeCell="K1" sqref="K1"/>
    </sheetView>
  </sheetViews>
  <sheetFormatPr defaultColWidth="9" defaultRowHeight="18.75"/>
  <cols>
    <col min="1" max="1" width="3.5" style="1" bestFit="1" customWidth="1"/>
    <col min="2" max="2" width="20.125" style="1" customWidth="1"/>
    <col min="3" max="3" width="45.75" style="1" bestFit="1" customWidth="1"/>
    <col min="4" max="4" width="25.5" style="8" bestFit="1" customWidth="1"/>
    <col min="5" max="5" width="23.25" style="1" bestFit="1" customWidth="1"/>
    <col min="6" max="6" width="14.625" style="1" bestFit="1" customWidth="1"/>
    <col min="7" max="7" width="5.5" style="1" bestFit="1" customWidth="1"/>
    <col min="8" max="8" width="9" style="1" bestFit="1" customWidth="1"/>
    <col min="9" max="9" width="5.5" style="1" bestFit="1" customWidth="1"/>
    <col min="10" max="10" width="11.375" style="1" bestFit="1" customWidth="1"/>
    <col min="11" max="11" width="9.125" style="7" bestFit="1" customWidth="1"/>
    <col min="12" max="12" width="3.375" style="1" bestFit="1" customWidth="1"/>
    <col min="13" max="13" width="15" style="1" bestFit="1" customWidth="1"/>
    <col min="14" max="14" width="20.125" style="1" bestFit="1" customWidth="1"/>
    <col min="15" max="15" width="18.625" style="5" bestFit="1" customWidth="1"/>
    <col min="16" max="16384" width="9" style="1"/>
  </cols>
  <sheetData>
    <row r="1" spans="1:15">
      <c r="B1" s="2" t="s">
        <v>0</v>
      </c>
      <c r="D1" s="3"/>
      <c r="K1" s="4" t="s">
        <v>73</v>
      </c>
    </row>
    <row r="2" spans="1:15" ht="20.25">
      <c r="B2" s="2" t="s">
        <v>1</v>
      </c>
      <c r="C2" s="6" t="s">
        <v>2</v>
      </c>
      <c r="D2" s="3"/>
    </row>
    <row r="3" spans="1:15" s="8" customFormat="1">
      <c r="B3" s="4" t="s">
        <v>3</v>
      </c>
      <c r="C3" s="35">
        <v>9784909362407</v>
      </c>
      <c r="D3" s="9"/>
      <c r="E3" s="9"/>
      <c r="F3" s="9"/>
      <c r="G3" s="9"/>
      <c r="H3" s="4"/>
      <c r="I3" s="4"/>
      <c r="J3" s="10"/>
      <c r="L3" s="11"/>
      <c r="O3" s="12"/>
    </row>
    <row r="4" spans="1:15" s="8" customFormat="1">
      <c r="B4" s="13" t="s">
        <v>4</v>
      </c>
      <c r="C4" s="14">
        <v>12</v>
      </c>
      <c r="D4" s="3"/>
      <c r="E4" s="3"/>
      <c r="F4" s="3"/>
      <c r="G4" s="3"/>
      <c r="H4" s="4"/>
      <c r="I4" s="4"/>
      <c r="J4" s="14"/>
      <c r="O4" s="12"/>
    </row>
    <row r="5" spans="1:15" s="8" customFormat="1">
      <c r="B5" s="13" t="s">
        <v>5</v>
      </c>
      <c r="C5" s="10">
        <f>C6*1.1</f>
        <v>12518.000000000002</v>
      </c>
      <c r="D5" s="3"/>
      <c r="E5" s="3"/>
      <c r="F5" s="3"/>
      <c r="G5" s="3"/>
      <c r="H5" s="4"/>
      <c r="I5" s="4"/>
      <c r="J5" s="14"/>
      <c r="O5" s="12"/>
    </row>
    <row r="6" spans="1:15" s="8" customFormat="1">
      <c r="B6" s="4" t="s">
        <v>6</v>
      </c>
      <c r="C6" s="15">
        <f>K26</f>
        <v>11380</v>
      </c>
      <c r="D6" s="14"/>
      <c r="E6" s="14"/>
      <c r="F6" s="14"/>
      <c r="G6" s="14"/>
      <c r="H6" s="4"/>
      <c r="I6" s="4"/>
      <c r="J6" s="14"/>
      <c r="O6" s="12"/>
    </row>
    <row r="7" spans="1:15" s="8" customFormat="1">
      <c r="B7" s="4" t="s">
        <v>7</v>
      </c>
      <c r="C7" s="14">
        <v>20</v>
      </c>
      <c r="D7" s="14"/>
      <c r="E7" s="14"/>
      <c r="F7" s="14"/>
      <c r="G7" s="14"/>
      <c r="H7" s="4"/>
      <c r="I7" s="4"/>
      <c r="J7" s="14"/>
      <c r="O7" s="12"/>
    </row>
    <row r="8" spans="1:15" s="8" customFormat="1">
      <c r="B8" s="4" t="s">
        <v>8</v>
      </c>
      <c r="C8" s="14" t="s">
        <v>9</v>
      </c>
      <c r="D8" s="14"/>
      <c r="E8" s="14"/>
      <c r="F8" s="14"/>
      <c r="G8" s="14"/>
      <c r="H8" s="4"/>
      <c r="I8" s="4"/>
      <c r="J8" s="14"/>
      <c r="O8" s="12"/>
    </row>
    <row r="9" spans="1:15" s="8" customFormat="1">
      <c r="B9" s="4" t="s">
        <v>10</v>
      </c>
      <c r="C9" s="14" t="s">
        <v>11</v>
      </c>
      <c r="D9" s="3"/>
      <c r="E9" s="3"/>
      <c r="F9" s="3"/>
      <c r="G9" s="3"/>
      <c r="H9" s="4"/>
      <c r="I9" s="4"/>
      <c r="J9" s="14"/>
      <c r="O9" s="12"/>
    </row>
    <row r="10" spans="1:15" s="8" customFormat="1">
      <c r="B10" s="4" t="s">
        <v>12</v>
      </c>
      <c r="C10" s="14" t="s">
        <v>13</v>
      </c>
      <c r="D10" s="3"/>
      <c r="E10" s="3"/>
      <c r="F10" s="3"/>
      <c r="G10" s="3"/>
      <c r="H10" s="4"/>
      <c r="I10" s="4"/>
      <c r="J10" s="14"/>
      <c r="O10" s="12"/>
    </row>
    <row r="11" spans="1:15" s="8" customFormat="1">
      <c r="B11" s="4" t="s">
        <v>14</v>
      </c>
      <c r="C11" s="14" t="s">
        <v>15</v>
      </c>
      <c r="H11" s="4"/>
      <c r="I11" s="4"/>
      <c r="J11" s="14"/>
      <c r="O11" s="12"/>
    </row>
    <row r="12" spans="1:15">
      <c r="B12" s="16" t="s">
        <v>1</v>
      </c>
      <c r="D12" s="17"/>
    </row>
    <row r="13" spans="1:15" s="24" customFormat="1">
      <c r="A13" s="18"/>
      <c r="B13" s="19" t="s">
        <v>16</v>
      </c>
      <c r="C13" s="20" t="s">
        <v>17</v>
      </c>
      <c r="D13" s="21" t="s">
        <v>18</v>
      </c>
      <c r="E13" s="22" t="s">
        <v>19</v>
      </c>
      <c r="F13" s="22" t="s">
        <v>20</v>
      </c>
      <c r="G13" s="22" t="s">
        <v>21</v>
      </c>
      <c r="H13" s="21" t="s">
        <v>22</v>
      </c>
      <c r="I13" s="21" t="s">
        <v>23</v>
      </c>
      <c r="J13" s="21" t="s">
        <v>24</v>
      </c>
      <c r="K13" s="23" t="s">
        <v>25</v>
      </c>
      <c r="O13" s="25"/>
    </row>
    <row r="14" spans="1:15">
      <c r="A14" s="26">
        <v>1</v>
      </c>
      <c r="B14" s="27" t="s">
        <v>26</v>
      </c>
      <c r="C14" s="28" t="s">
        <v>27</v>
      </c>
      <c r="D14" s="29" t="s">
        <v>28</v>
      </c>
      <c r="E14" s="26" t="s">
        <v>29</v>
      </c>
      <c r="F14" s="26" t="s">
        <v>30</v>
      </c>
      <c r="G14" s="29">
        <v>519</v>
      </c>
      <c r="H14" s="26">
        <v>112</v>
      </c>
      <c r="I14" s="26">
        <v>8579</v>
      </c>
      <c r="J14" s="30">
        <v>43252</v>
      </c>
      <c r="K14" s="31">
        <v>950</v>
      </c>
    </row>
    <row r="15" spans="1:15">
      <c r="A15" s="26">
        <v>2</v>
      </c>
      <c r="B15" s="27" t="s">
        <v>31</v>
      </c>
      <c r="C15" s="28" t="s">
        <v>32</v>
      </c>
      <c r="D15" s="32" t="s">
        <v>33</v>
      </c>
      <c r="E15" s="28" t="s">
        <v>29</v>
      </c>
      <c r="F15" s="26" t="s">
        <v>30</v>
      </c>
      <c r="G15" s="29">
        <v>780</v>
      </c>
      <c r="H15" s="26">
        <v>112</v>
      </c>
      <c r="I15" s="26">
        <v>8149</v>
      </c>
      <c r="J15" s="30">
        <v>42430</v>
      </c>
      <c r="K15" s="31">
        <v>950</v>
      </c>
    </row>
    <row r="16" spans="1:15">
      <c r="A16" s="26">
        <v>3</v>
      </c>
      <c r="B16" s="27" t="s">
        <v>34</v>
      </c>
      <c r="C16" s="28" t="s">
        <v>35</v>
      </c>
      <c r="D16" s="29" t="s">
        <v>36</v>
      </c>
      <c r="E16" s="26" t="s">
        <v>29</v>
      </c>
      <c r="F16" s="26" t="s">
        <v>30</v>
      </c>
      <c r="G16" s="29">
        <v>780</v>
      </c>
      <c r="H16" s="26">
        <v>112</v>
      </c>
      <c r="I16" s="26">
        <v>8221</v>
      </c>
      <c r="J16" s="30">
        <v>44470</v>
      </c>
      <c r="K16" s="31">
        <v>950</v>
      </c>
    </row>
    <row r="17" spans="1:14">
      <c r="A17" s="26">
        <v>4</v>
      </c>
      <c r="B17" s="27" t="s">
        <v>37</v>
      </c>
      <c r="C17" s="28" t="s">
        <v>38</v>
      </c>
      <c r="D17" s="32" t="s">
        <v>39</v>
      </c>
      <c r="E17" s="26" t="s">
        <v>29</v>
      </c>
      <c r="F17" s="26" t="s">
        <v>30</v>
      </c>
      <c r="G17" s="29">
        <v>780</v>
      </c>
      <c r="H17" s="26">
        <v>112</v>
      </c>
      <c r="I17" s="26">
        <v>8139</v>
      </c>
      <c r="J17" s="30">
        <v>43891</v>
      </c>
      <c r="K17" s="31">
        <v>950</v>
      </c>
    </row>
    <row r="18" spans="1:14">
      <c r="A18" s="26">
        <v>5</v>
      </c>
      <c r="B18" s="27" t="s">
        <v>40</v>
      </c>
      <c r="C18" s="28" t="s">
        <v>41</v>
      </c>
      <c r="D18" s="29" t="s">
        <v>42</v>
      </c>
      <c r="E18" s="26" t="s">
        <v>43</v>
      </c>
      <c r="F18" s="26" t="s">
        <v>30</v>
      </c>
      <c r="G18" s="29">
        <v>780</v>
      </c>
      <c r="H18" s="26">
        <v>112</v>
      </c>
      <c r="I18" s="26">
        <v>7959</v>
      </c>
      <c r="J18" s="30">
        <v>43160</v>
      </c>
      <c r="K18" s="31">
        <v>1050</v>
      </c>
    </row>
    <row r="19" spans="1:14">
      <c r="A19" s="26">
        <v>6</v>
      </c>
      <c r="B19" s="27" t="s">
        <v>44</v>
      </c>
      <c r="C19" s="28" t="s">
        <v>45</v>
      </c>
      <c r="D19" s="29" t="s">
        <v>46</v>
      </c>
      <c r="E19" s="26" t="s">
        <v>47</v>
      </c>
      <c r="F19" s="26" t="s">
        <v>30</v>
      </c>
      <c r="G19" s="29">
        <v>360</v>
      </c>
      <c r="H19" s="26">
        <v>112</v>
      </c>
      <c r="I19" s="26">
        <v>8109</v>
      </c>
      <c r="J19" s="30">
        <v>43374</v>
      </c>
      <c r="K19" s="31">
        <v>950</v>
      </c>
    </row>
    <row r="20" spans="1:14">
      <c r="A20" s="26">
        <v>7</v>
      </c>
      <c r="B20" s="27" t="s">
        <v>48</v>
      </c>
      <c r="C20" s="28" t="s">
        <v>49</v>
      </c>
      <c r="D20" s="29" t="s">
        <v>50</v>
      </c>
      <c r="E20" s="26" t="s">
        <v>51</v>
      </c>
      <c r="F20" s="26" t="s">
        <v>30</v>
      </c>
      <c r="G20" s="29">
        <v>360</v>
      </c>
      <c r="H20" s="26">
        <v>56</v>
      </c>
      <c r="I20" s="26">
        <v>8425</v>
      </c>
      <c r="J20" s="30">
        <v>44440</v>
      </c>
      <c r="K20" s="31">
        <v>840</v>
      </c>
    </row>
    <row r="21" spans="1:14">
      <c r="A21" s="26">
        <v>8</v>
      </c>
      <c r="B21" s="27" t="s">
        <v>52</v>
      </c>
      <c r="C21" s="28" t="s">
        <v>53</v>
      </c>
      <c r="D21" s="29" t="s">
        <v>54</v>
      </c>
      <c r="E21" s="26" t="s">
        <v>55</v>
      </c>
      <c r="F21" s="26" t="s">
        <v>30</v>
      </c>
      <c r="G21" s="29">
        <v>440</v>
      </c>
      <c r="H21" s="26">
        <v>112</v>
      </c>
      <c r="I21" s="26">
        <v>7954</v>
      </c>
      <c r="J21" s="30">
        <v>43586</v>
      </c>
      <c r="K21" s="31">
        <v>950</v>
      </c>
    </row>
    <row r="22" spans="1:14">
      <c r="A22" s="26">
        <v>9</v>
      </c>
      <c r="B22" s="27" t="s">
        <v>56</v>
      </c>
      <c r="C22" s="28" t="s">
        <v>57</v>
      </c>
      <c r="D22" s="29" t="s">
        <v>58</v>
      </c>
      <c r="E22" s="26" t="s">
        <v>59</v>
      </c>
      <c r="F22" s="26" t="s">
        <v>30</v>
      </c>
      <c r="G22" s="29">
        <v>421</v>
      </c>
      <c r="H22" s="26">
        <v>160</v>
      </c>
      <c r="I22" s="26">
        <v>7512</v>
      </c>
      <c r="J22" s="30">
        <v>44743</v>
      </c>
      <c r="K22" s="31">
        <v>1050</v>
      </c>
      <c r="L22" s="33"/>
      <c r="M22" s="34"/>
      <c r="N22" s="34"/>
    </row>
    <row r="23" spans="1:14">
      <c r="A23" s="26">
        <v>10</v>
      </c>
      <c r="B23" s="27" t="s">
        <v>60</v>
      </c>
      <c r="C23" s="28" t="s">
        <v>61</v>
      </c>
      <c r="D23" s="29" t="s">
        <v>62</v>
      </c>
      <c r="E23" s="26" t="s">
        <v>63</v>
      </c>
      <c r="F23" s="26" t="s">
        <v>30</v>
      </c>
      <c r="G23" s="29">
        <v>670</v>
      </c>
      <c r="H23" s="26">
        <v>112</v>
      </c>
      <c r="I23" s="26">
        <v>7795</v>
      </c>
      <c r="J23" s="30">
        <v>43952</v>
      </c>
      <c r="K23" s="31">
        <v>950</v>
      </c>
    </row>
    <row r="24" spans="1:14">
      <c r="A24" s="26">
        <v>11</v>
      </c>
      <c r="B24" s="27" t="s">
        <v>64</v>
      </c>
      <c r="C24" s="28" t="s">
        <v>65</v>
      </c>
      <c r="D24" s="29" t="s">
        <v>66</v>
      </c>
      <c r="E24" s="26" t="s">
        <v>67</v>
      </c>
      <c r="F24" s="26" t="s">
        <v>30</v>
      </c>
      <c r="G24" s="29">
        <v>280</v>
      </c>
      <c r="H24" s="26">
        <v>112</v>
      </c>
      <c r="I24" s="26">
        <v>7160</v>
      </c>
      <c r="J24" s="30">
        <v>40148</v>
      </c>
      <c r="K24" s="31">
        <v>950</v>
      </c>
    </row>
    <row r="25" spans="1:14">
      <c r="A25" s="26">
        <v>12</v>
      </c>
      <c r="B25" s="27" t="s">
        <v>68</v>
      </c>
      <c r="C25" s="28" t="s">
        <v>69</v>
      </c>
      <c r="D25" s="29" t="s">
        <v>70</v>
      </c>
      <c r="E25" s="26" t="s">
        <v>71</v>
      </c>
      <c r="F25" s="26" t="s">
        <v>30</v>
      </c>
      <c r="G25" s="29">
        <v>280</v>
      </c>
      <c r="H25" s="26">
        <v>56</v>
      </c>
      <c r="I25" s="26">
        <v>3867</v>
      </c>
      <c r="J25" s="30">
        <v>44075</v>
      </c>
      <c r="K25" s="31">
        <v>840</v>
      </c>
    </row>
    <row r="26" spans="1:14">
      <c r="K26" s="7">
        <f>SUM(K14:K25)</f>
        <v>11380</v>
      </c>
    </row>
    <row r="28" spans="1:14">
      <c r="B28" s="36" t="s">
        <v>72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2026-03-12T07:10:50Z</dcterms:modified>
</cp:coreProperties>
</file>