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4717B18F-6E7A-4C57-A176-ADAE64B165D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 l="1"/>
  <c r="C6" i="1" s="1"/>
  <c r="C5" i="1" s="1"/>
</calcChain>
</file>

<file path=xl/sharedStrings.xml><?xml version="1.0" encoding="utf-8"?>
<sst xmlns="http://schemas.openxmlformats.org/spreadsheetml/2006/main" count="147" uniqueCount="92">
  <si>
    <t>カルチャー・リーダー・ホリデー（祝祭） フルパック</t>
    <rPh sb="16" eb="18">
      <t>シュクサイ</t>
    </rPh>
    <phoneticPr fontId="5"/>
  </si>
  <si>
    <t>(WHDY@Y*362292)</t>
  </si>
  <si>
    <t>ISBN：</t>
    <phoneticPr fontId="5"/>
  </si>
  <si>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</si>
  <si>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</si>
  <si>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</si>
  <si>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</si>
  <si>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</si>
  <si>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装丁：</t>
    <rPh sb="0" eb="2">
      <t>ソウテイ</t>
    </rPh>
    <phoneticPr fontId="5"/>
  </si>
  <si>
    <t>ソフトカバー</t>
    <phoneticPr fontId="5"/>
  </si>
  <si>
    <t>対象：</t>
    <phoneticPr fontId="5"/>
  </si>
  <si>
    <t>小学生・中学生・高校生</t>
    <rPh sb="0" eb="3">
      <t>ショウガクセイ</t>
    </rPh>
    <rPh sb="4" eb="7">
      <t>チュウガクセイ</t>
    </rPh>
    <rPh sb="8" eb="11">
      <t>コウコウセイ</t>
    </rPh>
    <phoneticPr fontId="5"/>
  </si>
  <si>
    <t>NDC：</t>
    <phoneticPr fontId="5"/>
  </si>
  <si>
    <t>837・209</t>
    <phoneticPr fontId="5"/>
  </si>
  <si>
    <t/>
  </si>
  <si>
    <t>ISBN</t>
    <phoneticPr fontId="5"/>
  </si>
  <si>
    <t>タイトル</t>
    <phoneticPr fontId="5"/>
  </si>
  <si>
    <t>日本語タイトル</t>
    <phoneticPr fontId="5"/>
  </si>
  <si>
    <t>著者</t>
    <rPh sb="0" eb="2">
      <t>チョシャ</t>
    </rPh>
    <phoneticPr fontId="5"/>
  </si>
  <si>
    <t>出版社</t>
    <rPh sb="0" eb="3">
      <t>シュッパンシャ</t>
    </rPh>
    <phoneticPr fontId="5"/>
  </si>
  <si>
    <t>語数</t>
    <rPh sb="0" eb="2">
      <t>ゴスウ</t>
    </rPh>
    <phoneticPr fontId="5"/>
  </si>
  <si>
    <t>NDC</t>
    <phoneticPr fontId="5"/>
  </si>
  <si>
    <t>ページ数</t>
    <rPh sb="3" eb="4">
      <t>スウ</t>
    </rPh>
    <phoneticPr fontId="5"/>
  </si>
  <si>
    <t>発行年</t>
    <rPh sb="0" eb="2">
      <t>ハッコウ</t>
    </rPh>
    <rPh sb="2" eb="3">
      <t>ネン</t>
    </rPh>
    <phoneticPr fontId="5"/>
  </si>
  <si>
    <t>本体価格</t>
    <rPh sb="0" eb="2">
      <t>ホンタイ</t>
    </rPh>
    <rPh sb="2" eb="4">
      <t>カカク</t>
    </rPh>
    <phoneticPr fontId="5"/>
  </si>
  <si>
    <t>9781951423001</t>
  </si>
  <si>
    <t>1: VALENTINE'S DAY</t>
    <phoneticPr fontId="5"/>
  </si>
  <si>
    <t>バレンタインデー</t>
  </si>
  <si>
    <t>Casey Malarcher</t>
  </si>
  <si>
    <t>SEED LEARNING</t>
  </si>
  <si>
    <t>9781951423018</t>
  </si>
  <si>
    <t>1: CHINESE NEW YEAR</t>
    <phoneticPr fontId="5"/>
  </si>
  <si>
    <t>春節 (旧正月)</t>
    <rPh sb="0" eb="2">
      <t>シュンセツ</t>
    </rPh>
    <rPh sb="4" eb="7">
      <t>キュウショウガツ</t>
    </rPh>
    <phoneticPr fontId="1"/>
  </si>
  <si>
    <t>Liana Robinson</t>
  </si>
  <si>
    <t>9781951423025</t>
  </si>
  <si>
    <t>1: EASTER</t>
    <phoneticPr fontId="5"/>
  </si>
  <si>
    <t>イースター</t>
  </si>
  <si>
    <t>Kelly Daniels</t>
  </si>
  <si>
    <t>9781951423032</t>
  </si>
  <si>
    <t>1: LA TOMATINA</t>
    <phoneticPr fontId="5"/>
  </si>
  <si>
    <t>スペインのトマト祭り</t>
    <rPh sb="8" eb="9">
      <t>マツ</t>
    </rPh>
    <phoneticPr fontId="1"/>
  </si>
  <si>
    <t>Anne Taylor</t>
  </si>
  <si>
    <t>9781951423049</t>
  </si>
  <si>
    <t>1: THANKSGIVING DAY</t>
    <phoneticPr fontId="5"/>
  </si>
  <si>
    <t>感謝祭</t>
    <rPh sb="0" eb="3">
      <t>カンシャサイ</t>
    </rPh>
    <phoneticPr fontId="1"/>
  </si>
  <si>
    <t>9781951423056</t>
  </si>
  <si>
    <t>2: HOLI</t>
    <phoneticPr fontId="5"/>
  </si>
  <si>
    <t>ヒンドゥー教の春祭り ホーリー祭</t>
    <rPh sb="5" eb="6">
      <t>キョウ</t>
    </rPh>
    <rPh sb="7" eb="9">
      <t>ハルマツ</t>
    </rPh>
    <rPh sb="15" eb="16">
      <t>サイ</t>
    </rPh>
    <phoneticPr fontId="1"/>
  </si>
  <si>
    <t>9781951423063</t>
  </si>
  <si>
    <t>2: LANTERN FESTIVAL</t>
    <phoneticPr fontId="5"/>
  </si>
  <si>
    <t>ランタンフェスティバル</t>
  </si>
  <si>
    <t>9781951423070</t>
  </si>
  <si>
    <t>2: NEW YEAR'S DAY</t>
    <phoneticPr fontId="5"/>
  </si>
  <si>
    <t>世界各地のお正月</t>
    <rPh sb="0" eb="4">
      <t>セカイカクチ</t>
    </rPh>
    <rPh sb="6" eb="8">
      <t>ショウガツ</t>
    </rPh>
    <phoneticPr fontId="1"/>
  </si>
  <si>
    <t>9781951423087</t>
  </si>
  <si>
    <t>2: ST. PATRICK'S DAY</t>
    <phoneticPr fontId="5"/>
  </si>
  <si>
    <t>アイルランドの祝日 セント・パトリックス・デー</t>
  </si>
  <si>
    <t>9781951423094</t>
  </si>
  <si>
    <t>2: HALLOWEEN</t>
    <phoneticPr fontId="5"/>
  </si>
  <si>
    <t>ハロウィン</t>
  </si>
  <si>
    <t>9781951423100</t>
  </si>
  <si>
    <t>3: EID AL-FITR</t>
    <phoneticPr fontId="5"/>
  </si>
  <si>
    <t>イスラム教の祝日 イード・アル＝フィトル</t>
  </si>
  <si>
    <t>9781951423117</t>
  </si>
  <si>
    <t>3: DRAGON BOAT FESTIVAL</t>
    <phoneticPr fontId="5"/>
  </si>
  <si>
    <t>ドラゴンボートフェスティバル</t>
  </si>
  <si>
    <t>9781951423124</t>
  </si>
  <si>
    <t>3: OKTOBERFEST</t>
    <phoneticPr fontId="5"/>
  </si>
  <si>
    <t>オクトーバーフェスト</t>
  </si>
  <si>
    <t>9781951423131</t>
  </si>
  <si>
    <t>3: CHRISTMAS</t>
    <phoneticPr fontId="5"/>
  </si>
  <si>
    <t>クリスマス</t>
  </si>
  <si>
    <t>9781951423148</t>
  </si>
  <si>
    <t>3: ICE FESTIVALS</t>
    <phoneticPr fontId="5"/>
  </si>
  <si>
    <t>世界のアイスフェスティバル</t>
    <rPh sb="0" eb="2">
      <t>セカイ</t>
    </rPh>
    <phoneticPr fontId="1"/>
  </si>
  <si>
    <t>9781951423155</t>
  </si>
  <si>
    <t>4: GUY FAWKES DAY</t>
    <phoneticPr fontId="5"/>
  </si>
  <si>
    <t>ガイ・フォークス・デー</t>
  </si>
  <si>
    <t>9781951423162</t>
  </si>
  <si>
    <t>4: NAADAM FESTIVAL</t>
    <phoneticPr fontId="5"/>
  </si>
  <si>
    <t>モンゴル最大の祭典 ナーダム</t>
    <rPh sb="4" eb="6">
      <t>サイダイ</t>
    </rPh>
    <rPh sb="7" eb="9">
      <t>サイテン</t>
    </rPh>
    <phoneticPr fontId="1"/>
  </si>
  <si>
    <t>9781951423179</t>
  </si>
  <si>
    <t>4: CARNIVAL</t>
    <phoneticPr fontId="5"/>
  </si>
  <si>
    <t>二つのカーニバル</t>
    <rPh sb="0" eb="1">
      <t>フタ</t>
    </rPh>
    <phoneticPr fontId="1"/>
  </si>
  <si>
    <t>9781951423186</t>
  </si>
  <si>
    <t>4: SONGKRAN</t>
    <phoneticPr fontId="5"/>
  </si>
  <si>
    <t>タイの旧正月 ソンクラーン</t>
    <rPh sb="3" eb="6">
      <t>キュウショウガツ</t>
    </rPh>
    <phoneticPr fontId="1"/>
  </si>
  <si>
    <t>9781951423193</t>
  </si>
  <si>
    <t>4: HANUKKAH</t>
    <phoneticPr fontId="5"/>
  </si>
  <si>
    <t>ユダヤ教のお祭り ハヌカ</t>
    <rPh sb="3" eb="4">
      <t>キョウ</t>
    </rPh>
    <rPh sb="6" eb="7">
      <t>マツ</t>
    </rPh>
    <phoneticPr fontId="1"/>
  </si>
  <si>
    <t>*本明細の単品本体価格はセットでご購入頂いた際の参考価格であり、単品でご注文頂いた場合は価格が都度変動する可能性がございます。</t>
  </si>
  <si>
    <t>LB2643A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</si>
</sst>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8"/>
      <color theme="1"/>
      <name val="BARCODE JAN"/>
      <charset val="2"/>
    </font>
    <font>
      <sz val="11"/>
      <color theme="1"/>
      <name val="Yu Gothic"/>
      <family val="3"/>
      <charset val="128"/>
      <scheme val="minor"/>
    </font>
    <font>
      <sz val="11"/>
      <color theme="1"/>
      <name val="ＭＳ Ｐゴシック"/>
      <family val="3"/>
      <charset val="128"/>
    </font>
    <font>
      <sz val="11"/>
      <name val="Yu Gothic"/>
      <family val="3"/>
      <charset val="128"/>
      <scheme val="min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30">
    <xf numFmtId="0" fontId="0" fillId="0" borderId="0" xfId="0"/>
    <xf numFmtId="0" fontId="1" fillId="0" borderId="0" xfId="2">
      <alignment vertical="center"/>
    </xf>
    <xf numFmtId="1" fontId="4" fillId="0" borderId="0" xfId="2" applyNumberFormat="1" applyFont="1" applyAlignment="1">
      <alignment horizontal="left" vertical="center"/>
    </xf>
    <xf numFmtId="49" fontId="1" fillId="0" borderId="0" xfId="2" applyNumberFormat="1">
      <alignment vertical="center"/>
    </xf>
    <xf numFmtId="38" fontId="0" fillId="0" borderId="0" xfId="1" applyFont="1" applyAlignment="1">
      <alignment vertical="center"/>
    </xf>
    <xf numFmtId="49" fontId="0" fillId="0" borderId="0" xfId="0" applyNumberFormat="1" applyAlignment="1">
      <alignment horizontal="right" vertical="center"/>
    </xf>
    <xf numFmtId="0" fontId="0" fillId="0" borderId="0" xfId="0" applyAlignment="1">
      <alignment vertical="center"/>
    </xf>
    <xf numFmtId="0" fontId="7" fillId="0" borderId="0" xfId="2" applyFont="1">
      <alignment vertical="center"/>
    </xf>
    <xf numFmtId="176" fontId="8" fillId="0" borderId="0" xfId="3" applyNumberFormat="1" applyFont="1" applyAlignment="1">
      <alignment horizontal="left" vertical="center" wrapText="1"/>
    </xf>
    <xf numFmtId="0" fontId="9" fillId="0" borderId="0" xfId="3"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9" fillId="0" borderId="0" xfId="3"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1" fillId="0" borderId="1" xfId="2" applyBorder="1">
      <alignment vertical="center"/>
    </xf>
    <xf numFmtId="49" fontId="6" fillId="0" borderId="1" xfId="2" applyNumberFormat="1" applyFont="1" applyBorder="1" applyAlignment="1">
      <alignment horizontal="center" vertical="center"/>
    </xf>
    <xf numFmtId="0" fontId="10" fillId="0" borderId="1" xfId="0" applyFont="1" applyBorder="1" applyAlignment="1">
      <alignment horizontal="center" vertical="center"/>
    </xf>
    <xf numFmtId="38" fontId="0" fillId="0" borderId="1" xfId="1" applyFont="1" applyBorder="1" applyAlignment="1">
      <alignment horizontal="center" vertical="center"/>
    </xf>
    <xf numFmtId="0" fontId="6" fillId="0" borderId="1" xfId="2" applyFont="1" applyBorder="1" applyAlignment="1">
      <alignment horizontal="center" vertical="center"/>
    </xf>
    <xf numFmtId="49" fontId="0" fillId="0" borderId="1" xfId="0" applyNumberFormat="1" applyBorder="1" applyAlignment="1">
      <alignment horizontal="center" vertical="center"/>
    </xf>
    <xf numFmtId="49" fontId="1" fillId="0" borderId="1" xfId="2" applyNumberFormat="1" applyBorder="1">
      <alignment vertical="center"/>
    </xf>
    <xf numFmtId="38" fontId="1" fillId="0" borderId="1" xfId="1" applyFont="1" applyBorder="1" applyAlignment="1">
      <alignment vertical="center"/>
    </xf>
    <xf numFmtId="0" fontId="0" fillId="0" borderId="1" xfId="0" applyBorder="1" applyAlignment="1">
      <alignment horizontal="left" vertical="center"/>
    </xf>
    <xf numFmtId="55" fontId="1" fillId="0" borderId="1" xfId="2" applyNumberFormat="1" applyBorder="1" applyAlignment="1">
      <alignment horizontal="left" vertical="center"/>
    </xf>
    <xf numFmtId="0" fontId="8" fillId="0" borderId="1" xfId="2" applyFont="1" applyBorder="1">
      <alignment vertical="center"/>
    </xf>
    <xf numFmtId="38" fontId="1" fillId="0" borderId="0" xfId="1" applyFont="1" applyAlignment="1">
      <alignment vertical="center"/>
    </xf>
    <xf numFmtId="0" fontId="0" fillId="0" borderId="0" xfId="0" applyAlignment="1">
      <alignment vertical="center" wrapText="1"/>
    </xf>
    <xf numFmtId="49" fontId="11" fillId="0" borderId="0" xfId="0" applyNumberFormat="1" applyFont="1" applyAlignment="1">
      <alignment horizontal="left" vertical="center"/>
    </xf>
  </cellXfs>
  <cellStyles count="4">
    <cellStyle name="桁区切り" xfId="1" builtinId="6"/>
    <cellStyle name="標準" xfId="0" builtinId="0"/>
    <cellStyle name="標準 3 3" xfId="3" xr:uid="{CE800D72-D4BE-4C01-96B3-88CFD0F5974C}"/>
    <cellStyle name="標準 4" xfId="2" xr:uid="{FE1DCC0A-84E3-4ED6-A3FB-6D31AB9E2F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0"/>
  <sheetViews>
    <sheetView tabSelected="1" workbookViewId="0">
      <selection activeCell="K1" sqref="K1"/>
    </sheetView>
  </sheetViews>
  <sheetFormatPr defaultColWidth="9" defaultRowHeight="18.75"/>
  <cols>
    <col min="1" max="1" width="3.5" style="6" bestFit="1" customWidth="1"/>
    <col min="2" max="2" width="24" style="6" customWidth="1"/>
    <col min="3" max="3" width="27.875" style="6" bestFit="1" customWidth="1"/>
    <col min="4" max="4" width="46.5" style="6" bestFit="1" customWidth="1"/>
    <col min="5" max="5" width="16.375" style="6" bestFit="1" customWidth="1"/>
    <col min="6" max="6" width="16.75" style="6" bestFit="1" customWidth="1"/>
    <col min="7" max="7" width="6" style="4" bestFit="1" customWidth="1"/>
    <col min="8" max="8" width="9.375" style="4" bestFit="1" customWidth="1"/>
    <col min="9" max="9" width="9" style="6" bestFit="1" customWidth="1"/>
    <col min="10" max="10" width="10.25" style="6" bestFit="1" customWidth="1"/>
    <col min="11" max="11" width="9.125" style="6" bestFit="1" customWidth="1"/>
    <col min="12" max="16384" width="9" style="6"/>
  </cols>
  <sheetData>
    <row r="1" spans="1:12">
      <c r="A1" s="1"/>
      <c r="B1" s="2" t="s">
        <v>0</v>
      </c>
      <c r="C1" s="1"/>
      <c r="D1" s="3"/>
      <c r="E1" s="3"/>
      <c r="F1" s="3"/>
      <c r="I1" s="3"/>
      <c r="J1" s="1"/>
      <c r="K1" s="5" t="s">
        <v>91</v>
      </c>
    </row>
    <row r="2" spans="1:12" ht="20.25">
      <c r="A2" s="1"/>
      <c r="B2" s="2"/>
      <c r="C2" s="7" t="s">
        <v>1</v>
      </c>
      <c r="D2" s="3"/>
      <c r="E2" s="3"/>
      <c r="F2" s="3"/>
      <c r="I2" s="3"/>
      <c r="J2" s="1"/>
      <c r="K2" s="1"/>
    </row>
    <row r="3" spans="1:12" ht="15" customHeight="1">
      <c r="B3" s="5" t="s">
        <v>2</v>
      </c>
      <c r="C3" s="8">
        <v>9784909362292</v>
      </c>
      <c r="D3" s="9"/>
      <c r="E3" s="9"/>
      <c r="F3" s="9"/>
      <c r="G3" s="9"/>
      <c r="H3" s="9"/>
      <c r="I3" s="9"/>
      <c r="J3" s="5"/>
      <c r="K3" s="10"/>
      <c r="L3" s="11"/>
    </row>
    <row r="4" spans="1:12" ht="15" customHeight="1">
      <c r="B4" s="12" t="s">
        <v>3</v>
      </c>
      <c r="C4" s="13">
        <v>20</v>
      </c>
      <c r="D4" s="14"/>
      <c r="E4" s="14"/>
      <c r="F4" s="14"/>
      <c r="G4" s="14"/>
      <c r="H4" s="14"/>
      <c r="I4" s="14"/>
      <c r="J4" s="5"/>
      <c r="K4" s="13"/>
    </row>
    <row r="5" spans="1:12" ht="15" customHeight="1">
      <c r="B5" s="12" t="s">
        <v>4</v>
      </c>
      <c r="C5" s="10">
        <f>C6*1.1</f>
        <v>35200</v>
      </c>
      <c r="D5" s="14"/>
      <c r="E5" s="14"/>
      <c r="F5" s="14"/>
      <c r="G5" s="14"/>
      <c r="H5" s="14"/>
      <c r="I5" s="14"/>
      <c r="J5" s="5"/>
      <c r="K5" s="13"/>
    </row>
    <row r="6" spans="1:12" ht="15" customHeight="1">
      <c r="B6" s="5" t="s">
        <v>5</v>
      </c>
      <c r="C6" s="15">
        <f>K34</f>
        <v>32000</v>
      </c>
      <c r="D6" s="13"/>
      <c r="E6" s="13"/>
      <c r="F6" s="13"/>
      <c r="G6" s="13"/>
      <c r="H6" s="13"/>
      <c r="I6" s="13"/>
      <c r="J6" s="5"/>
      <c r="K6" s="13"/>
    </row>
    <row r="7" spans="1:12" ht="15" customHeight="1">
      <c r="B7" s="5" t="s">
        <v>6</v>
      </c>
      <c r="C7" s="13">
        <v>21</v>
      </c>
      <c r="D7" s="13"/>
      <c r="E7" s="13"/>
      <c r="F7" s="13"/>
      <c r="G7" s="13"/>
      <c r="H7" s="13"/>
      <c r="I7" s="13"/>
      <c r="J7" s="5"/>
      <c r="K7" s="13"/>
    </row>
    <row r="8" spans="1:12" ht="15" customHeight="1">
      <c r="B8" s="5" t="s">
        <v>7</v>
      </c>
      <c r="C8" s="13">
        <v>32</v>
      </c>
      <c r="D8" s="13"/>
      <c r="E8" s="13"/>
      <c r="F8" s="13"/>
      <c r="G8" s="13"/>
      <c r="H8" s="13"/>
      <c r="I8" s="13"/>
      <c r="J8" s="5"/>
      <c r="K8" s="13"/>
    </row>
    <row r="9" spans="1:12" ht="15" customHeight="1">
      <c r="B9" s="5" t="s">
        <v>8</v>
      </c>
      <c r="C9" s="13" t="s">
        <v>9</v>
      </c>
      <c r="D9" s="14"/>
      <c r="E9" s="14"/>
      <c r="F9" s="14"/>
      <c r="G9" s="14"/>
      <c r="H9" s="14"/>
      <c r="I9" s="14"/>
      <c r="J9" s="5"/>
      <c r="K9" s="13"/>
    </row>
    <row r="10" spans="1:12" ht="15" customHeight="1">
      <c r="B10" s="5" t="s">
        <v>10</v>
      </c>
      <c r="C10" s="13" t="s">
        <v>11</v>
      </c>
      <c r="D10" s="14"/>
      <c r="E10" s="14"/>
      <c r="F10" s="14"/>
      <c r="G10" s="14"/>
      <c r="H10" s="14"/>
      <c r="I10" s="14"/>
      <c r="J10" s="5"/>
      <c r="K10" s="13"/>
    </row>
    <row r="11" spans="1:12" ht="15" customHeight="1">
      <c r="B11" s="5" t="s">
        <v>12</v>
      </c>
      <c r="C11" s="13" t="s">
        <v>13</v>
      </c>
      <c r="G11" s="6"/>
      <c r="H11" s="6"/>
      <c r="J11" s="5"/>
      <c r="K11" s="13"/>
    </row>
    <row r="12" spans="1:12">
      <c r="A12" s="1"/>
      <c r="B12" s="1"/>
      <c r="C12" s="1"/>
      <c r="D12" s="3" t="s">
        <v>14</v>
      </c>
      <c r="E12" s="3"/>
      <c r="F12" s="3"/>
      <c r="I12" s="3"/>
      <c r="J12" s="1"/>
      <c r="K12" s="1"/>
    </row>
    <row r="13" spans="1:12">
      <c r="A13" s="16"/>
      <c r="B13" s="17" t="s">
        <v>15</v>
      </c>
      <c r="C13" s="17" t="s">
        <v>16</v>
      </c>
      <c r="D13" s="18" t="s">
        <v>17</v>
      </c>
      <c r="E13" s="18" t="s">
        <v>18</v>
      </c>
      <c r="F13" s="18" t="s">
        <v>19</v>
      </c>
      <c r="G13" s="19" t="s">
        <v>20</v>
      </c>
      <c r="H13" s="19" t="s">
        <v>21</v>
      </c>
      <c r="I13" s="18" t="s">
        <v>22</v>
      </c>
      <c r="J13" s="20" t="s">
        <v>23</v>
      </c>
      <c r="K13" s="20" t="s">
        <v>24</v>
      </c>
    </row>
    <row r="14" spans="1:12">
      <c r="A14" s="16">
        <v>1</v>
      </c>
      <c r="B14" s="21" t="s">
        <v>25</v>
      </c>
      <c r="C14" s="22" t="s">
        <v>26</v>
      </c>
      <c r="D14" s="16" t="s">
        <v>27</v>
      </c>
      <c r="E14" s="16" t="s">
        <v>28</v>
      </c>
      <c r="F14" s="16" t="s">
        <v>29</v>
      </c>
      <c r="G14" s="23">
        <v>456</v>
      </c>
      <c r="H14" s="24" t="s">
        <v>13</v>
      </c>
      <c r="I14" s="16">
        <v>32</v>
      </c>
      <c r="J14" s="25">
        <v>43891</v>
      </c>
      <c r="K14" s="23">
        <v>1600</v>
      </c>
    </row>
    <row r="15" spans="1:12">
      <c r="A15" s="16">
        <v>2</v>
      </c>
      <c r="B15" s="21" t="s">
        <v>30</v>
      </c>
      <c r="C15" s="22" t="s">
        <v>31</v>
      </c>
      <c r="D15" s="16" t="s">
        <v>32</v>
      </c>
      <c r="E15" s="16" t="s">
        <v>33</v>
      </c>
      <c r="F15" s="16" t="s">
        <v>29</v>
      </c>
      <c r="G15" s="23">
        <v>406</v>
      </c>
      <c r="H15" s="24" t="s">
        <v>13</v>
      </c>
      <c r="I15" s="16">
        <v>32</v>
      </c>
      <c r="J15" s="25">
        <v>43891</v>
      </c>
      <c r="K15" s="23">
        <v>1600</v>
      </c>
    </row>
    <row r="16" spans="1:12">
      <c r="A16" s="16">
        <v>3</v>
      </c>
      <c r="B16" s="21" t="s">
        <v>34</v>
      </c>
      <c r="C16" s="22" t="s">
        <v>35</v>
      </c>
      <c r="D16" s="16" t="s">
        <v>36</v>
      </c>
      <c r="E16" s="16" t="s">
        <v>37</v>
      </c>
      <c r="F16" s="16" t="s">
        <v>29</v>
      </c>
      <c r="G16" s="23">
        <v>412</v>
      </c>
      <c r="H16" s="24" t="s">
        <v>13</v>
      </c>
      <c r="I16" s="16">
        <v>32</v>
      </c>
      <c r="J16" s="25">
        <v>43891</v>
      </c>
      <c r="K16" s="23">
        <v>1600</v>
      </c>
    </row>
    <row r="17" spans="1:11">
      <c r="A17" s="16">
        <v>4</v>
      </c>
      <c r="B17" s="21" t="s">
        <v>38</v>
      </c>
      <c r="C17" s="22" t="s">
        <v>39</v>
      </c>
      <c r="D17" s="26" t="s">
        <v>40</v>
      </c>
      <c r="E17" s="16" t="s">
        <v>41</v>
      </c>
      <c r="F17" s="16" t="s">
        <v>29</v>
      </c>
      <c r="G17" s="23">
        <v>406</v>
      </c>
      <c r="H17" s="24" t="s">
        <v>13</v>
      </c>
      <c r="I17" s="16">
        <v>32</v>
      </c>
      <c r="J17" s="25">
        <v>43891</v>
      </c>
      <c r="K17" s="23">
        <v>1600</v>
      </c>
    </row>
    <row r="18" spans="1:11">
      <c r="A18" s="16">
        <v>5</v>
      </c>
      <c r="B18" s="21" t="s">
        <v>42</v>
      </c>
      <c r="C18" s="22" t="s">
        <v>43</v>
      </c>
      <c r="D18" s="16" t="s">
        <v>44</v>
      </c>
      <c r="E18" s="16" t="s">
        <v>28</v>
      </c>
      <c r="F18" s="16" t="s">
        <v>29</v>
      </c>
      <c r="G18" s="23">
        <v>419</v>
      </c>
      <c r="H18" s="24" t="s">
        <v>13</v>
      </c>
      <c r="I18" s="16">
        <v>32</v>
      </c>
      <c r="J18" s="25">
        <v>43891</v>
      </c>
      <c r="K18" s="23">
        <v>1600</v>
      </c>
    </row>
    <row r="19" spans="1:11">
      <c r="A19" s="16">
        <v>6</v>
      </c>
      <c r="B19" s="21" t="s">
        <v>45</v>
      </c>
      <c r="C19" s="22" t="s">
        <v>46</v>
      </c>
      <c r="D19" s="16" t="s">
        <v>47</v>
      </c>
      <c r="E19" s="16" t="s">
        <v>33</v>
      </c>
      <c r="F19" s="16" t="s">
        <v>29</v>
      </c>
      <c r="G19" s="23">
        <v>611</v>
      </c>
      <c r="H19" s="24" t="s">
        <v>13</v>
      </c>
      <c r="I19" s="16">
        <v>32</v>
      </c>
      <c r="J19" s="25">
        <v>43891</v>
      </c>
      <c r="K19" s="23">
        <v>1600</v>
      </c>
    </row>
    <row r="20" spans="1:11">
      <c r="A20" s="16">
        <v>7</v>
      </c>
      <c r="B20" s="21" t="s">
        <v>48</v>
      </c>
      <c r="C20" s="22" t="s">
        <v>49</v>
      </c>
      <c r="D20" s="16" t="s">
        <v>50</v>
      </c>
      <c r="E20" s="16" t="s">
        <v>37</v>
      </c>
      <c r="F20" s="16" t="s">
        <v>29</v>
      </c>
      <c r="G20" s="23">
        <v>615</v>
      </c>
      <c r="H20" s="24" t="s">
        <v>13</v>
      </c>
      <c r="I20" s="16">
        <v>32</v>
      </c>
      <c r="J20" s="25">
        <v>43891</v>
      </c>
      <c r="K20" s="23">
        <v>1600</v>
      </c>
    </row>
    <row r="21" spans="1:11">
      <c r="A21" s="16">
        <v>8</v>
      </c>
      <c r="B21" s="21" t="s">
        <v>51</v>
      </c>
      <c r="C21" s="22" t="s">
        <v>52</v>
      </c>
      <c r="D21" s="16" t="s">
        <v>53</v>
      </c>
      <c r="E21" s="16" t="s">
        <v>41</v>
      </c>
      <c r="F21" s="16" t="s">
        <v>29</v>
      </c>
      <c r="G21" s="23">
        <v>568</v>
      </c>
      <c r="H21" s="24" t="s">
        <v>13</v>
      </c>
      <c r="I21" s="16">
        <v>32</v>
      </c>
      <c r="J21" s="25">
        <v>43891</v>
      </c>
      <c r="K21" s="23">
        <v>1600</v>
      </c>
    </row>
    <row r="22" spans="1:11">
      <c r="A22" s="16">
        <v>9</v>
      </c>
      <c r="B22" s="21" t="s">
        <v>54</v>
      </c>
      <c r="C22" s="22" t="s">
        <v>55</v>
      </c>
      <c r="D22" s="16" t="s">
        <v>56</v>
      </c>
      <c r="E22" s="16" t="s">
        <v>28</v>
      </c>
      <c r="F22" s="16" t="s">
        <v>29</v>
      </c>
      <c r="G22" s="23">
        <v>614</v>
      </c>
      <c r="H22" s="24" t="s">
        <v>13</v>
      </c>
      <c r="I22" s="16">
        <v>32</v>
      </c>
      <c r="J22" s="25">
        <v>43891</v>
      </c>
      <c r="K22" s="23">
        <v>1600</v>
      </c>
    </row>
    <row r="23" spans="1:11">
      <c r="A23" s="16">
        <v>10</v>
      </c>
      <c r="B23" s="21" t="s">
        <v>57</v>
      </c>
      <c r="C23" s="22" t="s">
        <v>58</v>
      </c>
      <c r="D23" s="16" t="s">
        <v>59</v>
      </c>
      <c r="E23" s="16" t="s">
        <v>33</v>
      </c>
      <c r="F23" s="16" t="s">
        <v>29</v>
      </c>
      <c r="G23" s="23">
        <v>601</v>
      </c>
      <c r="H23" s="24" t="s">
        <v>13</v>
      </c>
      <c r="I23" s="16">
        <v>32</v>
      </c>
      <c r="J23" s="25">
        <v>43891</v>
      </c>
      <c r="K23" s="23">
        <v>1600</v>
      </c>
    </row>
    <row r="24" spans="1:11">
      <c r="A24" s="16">
        <v>11</v>
      </c>
      <c r="B24" s="21" t="s">
        <v>60</v>
      </c>
      <c r="C24" s="22" t="s">
        <v>61</v>
      </c>
      <c r="D24" s="16" t="s">
        <v>62</v>
      </c>
      <c r="E24" s="16" t="s">
        <v>41</v>
      </c>
      <c r="F24" s="16" t="s">
        <v>29</v>
      </c>
      <c r="G24" s="23">
        <v>777</v>
      </c>
      <c r="H24" s="24" t="s">
        <v>13</v>
      </c>
      <c r="I24" s="16">
        <v>32</v>
      </c>
      <c r="J24" s="25">
        <v>43891</v>
      </c>
      <c r="K24" s="23">
        <v>1600</v>
      </c>
    </row>
    <row r="25" spans="1:11">
      <c r="A25" s="16">
        <v>12</v>
      </c>
      <c r="B25" s="21" t="s">
        <v>63</v>
      </c>
      <c r="C25" s="22" t="s">
        <v>64</v>
      </c>
      <c r="D25" s="16" t="s">
        <v>65</v>
      </c>
      <c r="E25" s="16" t="s">
        <v>28</v>
      </c>
      <c r="F25" s="16" t="s">
        <v>29</v>
      </c>
      <c r="G25" s="23">
        <v>816</v>
      </c>
      <c r="H25" s="24" t="s">
        <v>13</v>
      </c>
      <c r="I25" s="16">
        <v>32</v>
      </c>
      <c r="J25" s="25">
        <v>43891</v>
      </c>
      <c r="K25" s="23">
        <v>1600</v>
      </c>
    </row>
    <row r="26" spans="1:11">
      <c r="A26" s="16">
        <v>13</v>
      </c>
      <c r="B26" s="21" t="s">
        <v>66</v>
      </c>
      <c r="C26" s="22" t="s">
        <v>67</v>
      </c>
      <c r="D26" s="16" t="s">
        <v>68</v>
      </c>
      <c r="E26" s="16" t="s">
        <v>37</v>
      </c>
      <c r="F26" s="16" t="s">
        <v>29</v>
      </c>
      <c r="G26" s="23">
        <v>806</v>
      </c>
      <c r="H26" s="24" t="s">
        <v>13</v>
      </c>
      <c r="I26" s="16">
        <v>32</v>
      </c>
      <c r="J26" s="25">
        <v>43891</v>
      </c>
      <c r="K26" s="23">
        <v>1600</v>
      </c>
    </row>
    <row r="27" spans="1:11">
      <c r="A27" s="16">
        <v>14</v>
      </c>
      <c r="B27" s="21" t="s">
        <v>69</v>
      </c>
      <c r="C27" s="22" t="s">
        <v>70</v>
      </c>
      <c r="D27" s="16" t="s">
        <v>71</v>
      </c>
      <c r="E27" s="16" t="s">
        <v>33</v>
      </c>
      <c r="F27" s="16" t="s">
        <v>29</v>
      </c>
      <c r="G27" s="23">
        <v>821</v>
      </c>
      <c r="H27" s="24" t="s">
        <v>13</v>
      </c>
      <c r="I27" s="16">
        <v>32</v>
      </c>
      <c r="J27" s="25">
        <v>43891</v>
      </c>
      <c r="K27" s="23">
        <v>1600</v>
      </c>
    </row>
    <row r="28" spans="1:11">
      <c r="A28" s="16">
        <v>15</v>
      </c>
      <c r="B28" s="21" t="s">
        <v>72</v>
      </c>
      <c r="C28" s="22" t="s">
        <v>73</v>
      </c>
      <c r="D28" s="16" t="s">
        <v>74</v>
      </c>
      <c r="E28" s="16" t="s">
        <v>41</v>
      </c>
      <c r="F28" s="16" t="s">
        <v>29</v>
      </c>
      <c r="G28" s="23">
        <v>780</v>
      </c>
      <c r="H28" s="24" t="s">
        <v>13</v>
      </c>
      <c r="I28" s="16">
        <v>32</v>
      </c>
      <c r="J28" s="25">
        <v>43891</v>
      </c>
      <c r="K28" s="23">
        <v>1600</v>
      </c>
    </row>
    <row r="29" spans="1:11">
      <c r="A29" s="16">
        <v>16</v>
      </c>
      <c r="B29" s="21" t="s">
        <v>75</v>
      </c>
      <c r="C29" s="22" t="s">
        <v>76</v>
      </c>
      <c r="D29" s="16" t="s">
        <v>77</v>
      </c>
      <c r="E29" s="16" t="s">
        <v>37</v>
      </c>
      <c r="F29" s="16" t="s">
        <v>29</v>
      </c>
      <c r="G29" s="23">
        <v>946</v>
      </c>
      <c r="H29" s="24" t="s">
        <v>13</v>
      </c>
      <c r="I29" s="16">
        <v>32</v>
      </c>
      <c r="J29" s="25">
        <v>43891</v>
      </c>
      <c r="K29" s="23">
        <v>1600</v>
      </c>
    </row>
    <row r="30" spans="1:11">
      <c r="A30" s="16">
        <v>17</v>
      </c>
      <c r="B30" s="21" t="s">
        <v>78</v>
      </c>
      <c r="C30" s="22" t="s">
        <v>79</v>
      </c>
      <c r="D30" s="16" t="s">
        <v>80</v>
      </c>
      <c r="E30" s="16" t="s">
        <v>33</v>
      </c>
      <c r="F30" s="16" t="s">
        <v>29</v>
      </c>
      <c r="G30" s="23">
        <v>989</v>
      </c>
      <c r="H30" s="24" t="s">
        <v>13</v>
      </c>
      <c r="I30" s="16">
        <v>32</v>
      </c>
      <c r="J30" s="25">
        <v>43891</v>
      </c>
      <c r="K30" s="23">
        <v>1600</v>
      </c>
    </row>
    <row r="31" spans="1:11">
      <c r="A31" s="16">
        <v>18</v>
      </c>
      <c r="B31" s="21" t="s">
        <v>81</v>
      </c>
      <c r="C31" s="22" t="s">
        <v>82</v>
      </c>
      <c r="D31" s="16" t="s">
        <v>83</v>
      </c>
      <c r="E31" s="16" t="s">
        <v>41</v>
      </c>
      <c r="F31" s="16" t="s">
        <v>29</v>
      </c>
      <c r="G31" s="23">
        <v>967</v>
      </c>
      <c r="H31" s="24" t="s">
        <v>13</v>
      </c>
      <c r="I31" s="16">
        <v>32</v>
      </c>
      <c r="J31" s="25">
        <v>43891</v>
      </c>
      <c r="K31" s="23">
        <v>1600</v>
      </c>
    </row>
    <row r="32" spans="1:11">
      <c r="A32" s="16">
        <v>19</v>
      </c>
      <c r="B32" s="21" t="s">
        <v>84</v>
      </c>
      <c r="C32" s="22" t="s">
        <v>85</v>
      </c>
      <c r="D32" s="16" t="s">
        <v>86</v>
      </c>
      <c r="E32" s="16" t="s">
        <v>28</v>
      </c>
      <c r="F32" s="16" t="s">
        <v>29</v>
      </c>
      <c r="G32" s="23">
        <v>1013</v>
      </c>
      <c r="H32" s="24" t="s">
        <v>13</v>
      </c>
      <c r="I32" s="16">
        <v>32</v>
      </c>
      <c r="J32" s="25">
        <v>43891</v>
      </c>
      <c r="K32" s="23">
        <v>1600</v>
      </c>
    </row>
    <row r="33" spans="1:11">
      <c r="A33" s="16">
        <v>20</v>
      </c>
      <c r="B33" s="21" t="s">
        <v>87</v>
      </c>
      <c r="C33" s="22" t="s">
        <v>88</v>
      </c>
      <c r="D33" s="16" t="s">
        <v>89</v>
      </c>
      <c r="E33" s="16" t="s">
        <v>37</v>
      </c>
      <c r="F33" s="16" t="s">
        <v>29</v>
      </c>
      <c r="G33" s="23">
        <v>1007</v>
      </c>
      <c r="H33" s="24" t="s">
        <v>13</v>
      </c>
      <c r="I33" s="16">
        <v>32</v>
      </c>
      <c r="J33" s="25">
        <v>43891</v>
      </c>
      <c r="K33" s="23">
        <v>1600</v>
      </c>
    </row>
    <row r="34" spans="1:11">
      <c r="G34" s="11"/>
      <c r="H34" s="11"/>
      <c r="J34" s="11"/>
      <c r="K34" s="27">
        <f>SUM(K14:K33)</f>
        <v>32000</v>
      </c>
    </row>
    <row r="36" spans="1:11">
      <c r="B36" s="29" t="s">
        <v>90</v>
      </c>
    </row>
    <row r="120" spans="2:2">
      <c r="B120" s="28"/>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2026-03-12T07:03:46Z</dcterms:modified>
</cp:coreProperties>
</file>