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C9FB87B5-8112-43E4-A66A-1A1B1875ECF9}"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C6" i="1" s="1"/>
  <c r="C5" i="1" s="1"/>
</calcChain>
</file>

<file path=xl/sharedStrings.xml><?xml version="1.0" encoding="utf-8"?>
<sst xmlns="http://schemas.openxmlformats.org/spreadsheetml/2006/main" count="43" uniqueCount="39">
  <si>
    <t>タトル出版 英語で学ぶ日本伝統文化</t>
    <rPh sb="3" eb="5">
      <t>シュッパン</t>
    </rPh>
    <rPh sb="6" eb="8">
      <t>エイゴ</t>
    </rPh>
    <rPh sb="9" eb="10">
      <t>マナ</t>
    </rPh>
    <rPh sb="11" eb="13">
      <t>ニホン</t>
    </rPh>
    <rPh sb="13" eb="15">
      <t>デントウ</t>
    </rPh>
    <rPh sb="15" eb="17">
      <t>ブンカ</t>
    </rPh>
    <phoneticPr fontId="6"/>
  </si>
  <si>
    <t>(WHDY@Y*362568)</t>
  </si>
  <si>
    <t>ISBN：</t>
    <phoneticPr fontId="6"/>
  </si>
  <si>
    <t>巻数：</t>
    <rPh sb="0" eb="2">
      <t>カンスウ</t>
    </rPh>
    <phoneticPr fontId="6"/>
  </si>
  <si>
    <t>税込価格：</t>
    <rPh sb="0" eb="2">
      <t>ゼイコミ</t>
    </rPh>
    <rPh sb="2" eb="4">
      <t>カカク</t>
    </rPh>
    <phoneticPr fontId="6"/>
  </si>
  <si>
    <t>本体価格：</t>
    <phoneticPr fontId="6"/>
  </si>
  <si>
    <t>本の高さ(cm)：</t>
  </si>
  <si>
    <t>ページ数：</t>
    <rPh sb="3" eb="4">
      <t>スウ</t>
    </rPh>
    <phoneticPr fontId="6"/>
  </si>
  <si>
    <t>48-64</t>
    <phoneticPr fontId="6"/>
  </si>
  <si>
    <t>装丁：</t>
    <rPh sb="0" eb="2">
      <t>ソウテイ</t>
    </rPh>
    <phoneticPr fontId="6"/>
  </si>
  <si>
    <t>ハードカバー</t>
    <phoneticPr fontId="6"/>
  </si>
  <si>
    <t>対象：</t>
    <phoneticPr fontId="6"/>
  </si>
  <si>
    <t>小学生・中学生・高校生</t>
  </si>
  <si>
    <t>NDC：</t>
    <phoneticPr fontId="6"/>
  </si>
  <si>
    <t>830・291・386</t>
    <phoneticPr fontId="6"/>
  </si>
  <si>
    <t>ISBN</t>
    <phoneticPr fontId="6"/>
  </si>
  <si>
    <t>タイトル</t>
    <phoneticPr fontId="6"/>
  </si>
  <si>
    <t>日本語タイトル</t>
    <phoneticPr fontId="6"/>
  </si>
  <si>
    <t>著者</t>
    <rPh sb="0" eb="2">
      <t>チョシャ</t>
    </rPh>
    <phoneticPr fontId="6"/>
  </si>
  <si>
    <t>出版社</t>
    <rPh sb="0" eb="3">
      <t>シュッパンシャ</t>
    </rPh>
    <phoneticPr fontId="6"/>
  </si>
  <si>
    <t>NDC</t>
    <phoneticPr fontId="6"/>
  </si>
  <si>
    <t>ページ数</t>
    <rPh sb="3" eb="4">
      <t>スウ</t>
    </rPh>
    <phoneticPr fontId="6"/>
  </si>
  <si>
    <t>タテ(mm)</t>
    <phoneticPr fontId="6"/>
  </si>
  <si>
    <t>ヨコ(mm)</t>
    <phoneticPr fontId="6"/>
  </si>
  <si>
    <t>発行年</t>
    <phoneticPr fontId="6"/>
  </si>
  <si>
    <t>本体価格</t>
    <rPh sb="0" eb="2">
      <t>ホンタイ</t>
    </rPh>
    <rPh sb="2" eb="4">
      <t>カカク</t>
    </rPh>
    <phoneticPr fontId="6"/>
  </si>
  <si>
    <t>ALL ABOUT JAPAN</t>
    <phoneticPr fontId="6"/>
  </si>
  <si>
    <t>古き良き日本</t>
    <rPh sb="0" eb="1">
      <t>フル</t>
    </rPh>
    <rPh sb="2" eb="3">
      <t>ヨ</t>
    </rPh>
    <rPh sb="4" eb="6">
      <t>ニホン</t>
    </rPh>
    <phoneticPr fontId="6"/>
  </si>
  <si>
    <t>ウィラマリー・ムーア</t>
    <phoneticPr fontId="6"/>
  </si>
  <si>
    <t>タトル出版</t>
    <rPh sb="3" eb="5">
      <t>シュッパン</t>
    </rPh>
    <phoneticPr fontId="6"/>
  </si>
  <si>
    <t>830・386</t>
    <phoneticPr fontId="6"/>
  </si>
  <si>
    <t>JAPANESE CELEBRATIONS</t>
    <phoneticPr fontId="6"/>
  </si>
  <si>
    <t>子ども用日本歳時記</t>
    <phoneticPr fontId="6"/>
  </si>
  <si>
    <t>ベティ・レイノルズ</t>
    <phoneticPr fontId="6"/>
  </si>
  <si>
    <t>JAPANESE TRADITIONS</t>
  </si>
  <si>
    <t>懐かしい日本の風景</t>
    <rPh sb="0" eb="1">
      <t>ナツ</t>
    </rPh>
    <rPh sb="4" eb="6">
      <t>ニホン</t>
    </rPh>
    <rPh sb="7" eb="9">
      <t>フウケイ</t>
    </rPh>
    <phoneticPr fontId="1"/>
  </si>
  <si>
    <t>セツ・ブロデリック</t>
    <phoneticPr fontId="6"/>
  </si>
  <si>
    <t>*本明細の単品本体価格はセットでご購入頂いた際の参考価格であり、単品でご注文頂いた場合は価格が都度変動する可能性がございます。</t>
  </si>
  <si>
    <t>LB2625A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</si>
</sst>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yyyy&quot;年&quot;m&quot;月&quot;;@"/>
  </numFmts>
  <fonts count="16">
    <font>
      <sz val="11"/>
      <color theme="1"/>
      <name val="Yu Gothic"/>
      <family val="2"/>
      <scheme val="minor"/>
    </font>
    <font>
      <sz val="11"/>
      <color theme="1"/>
      <name val="Yu Gothic"/>
      <family val="2"/>
      <charset val="128"/>
      <scheme val="minor"/>
    </font>
    <font>
      <sz val="11"/>
      <color theme="1"/>
      <name val="Yu Gothic"/>
      <family val="2"/>
      <scheme val="minor"/>
    </font>
    <font>
      <sz val="14"/>
      <name val="ＭＳ Ｐゴシック"/>
      <family val="3"/>
      <charset val="128"/>
    </font>
    <font>
      <sz val="6"/>
      <name val="Yu Gothic"/>
      <family val="3"/>
      <charset val="128"/>
      <scheme val="minor"/>
    </font>
    <font>
      <b/>
      <sz val="14"/>
      <name val="標準ゴシック"/>
      <family val="3"/>
      <charset val="128"/>
    </font>
    <font>
      <sz val="6"/>
      <name val="ＭＳ Ｐゴシック"/>
      <family val="3"/>
      <charset val="128"/>
    </font>
    <font>
      <sz val="18"/>
      <name val="BARCODE JAN"/>
      <charset val="2"/>
    </font>
    <font>
      <sz val="11"/>
      <color theme="1"/>
      <name val="ＭＳ Ｐゴシック"/>
      <family val="3"/>
      <charset val="128"/>
    </font>
    <font>
      <sz val="12"/>
      <name val="ＭＳ Ｐゴシック"/>
      <family val="3"/>
      <charset val="128"/>
    </font>
    <font>
      <sz val="11"/>
      <name val="標準ゴシック"/>
      <family val="3"/>
      <charset val="128"/>
    </font>
    <font>
      <sz val="12"/>
      <name val="標準ゴシック"/>
      <family val="3"/>
      <charset val="128"/>
    </font>
    <font>
      <sz val="11"/>
      <name val="Yu Gothic"/>
      <family val="3"/>
      <charset val="128"/>
      <scheme val="minor"/>
    </font>
    <font>
      <sz val="11"/>
      <color theme="6"/>
      <name val="ＭＳ Ｐゴシック"/>
      <family val="3"/>
      <charset val="128"/>
    </font>
    <font>
      <sz val="11"/>
      <color rgb="FF92D050"/>
      <name val="ＭＳ Ｐゴシック"/>
      <family val="3"/>
      <charset val="128"/>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7">
    <xf numFmtId="0" fontId="0" fillId="0" borderId="0" xfId="0"/>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horizontal="centerContinuous" vertical="center"/>
    </xf>
    <xf numFmtId="17" fontId="3" fillId="0" borderId="0" xfId="0" applyNumberFormat="1" applyFont="1" applyAlignment="1">
      <alignment horizontal="centerContinuous" vertical="center"/>
    </xf>
    <xf numFmtId="49" fontId="0" fillId="0" borderId="0" xfId="0" applyNumberFormat="1" applyAlignment="1">
      <alignment horizontal="right" vertical="center"/>
    </xf>
    <xf numFmtId="0" fontId="0" fillId="0" borderId="0" xfId="0" applyAlignment="1">
      <alignment vertical="center"/>
    </xf>
    <xf numFmtId="3" fontId="0" fillId="0" borderId="0" xfId="0" applyNumberFormat="1" applyAlignment="1">
      <alignment vertical="center"/>
    </xf>
    <xf numFmtId="0" fontId="7" fillId="0" borderId="0" xfId="0" applyFont="1" applyAlignment="1">
      <alignment horizontal="left" vertical="center"/>
    </xf>
    <xf numFmtId="176" fontId="0" fillId="0" borderId="0" xfId="0" applyNumberFormat="1" applyAlignment="1">
      <alignment horizontal="left" vertical="center"/>
    </xf>
    <xf numFmtId="0" fontId="8" fillId="0" borderId="0" xfId="2" applyFont="1" applyAlignment="1">
      <alignment vertical="center" wrapText="1"/>
    </xf>
    <xf numFmtId="38" fontId="0" fillId="0" borderId="0" xfId="1" applyFont="1" applyAlignment="1">
      <alignment horizontal="left" vertical="center"/>
    </xf>
    <xf numFmtId="0" fontId="0" fillId="0" borderId="0" xfId="0" applyAlignment="1">
      <alignment horizontal="right" vertical="center"/>
    </xf>
    <xf numFmtId="49" fontId="8" fillId="0" borderId="0" xfId="2" applyNumberFormat="1" applyFont="1" applyAlignment="1">
      <alignment horizontal="right" vertical="center" wrapText="1"/>
    </xf>
    <xf numFmtId="0" fontId="0" fillId="0" borderId="0" xfId="0" applyAlignment="1">
      <alignment horizontal="left" vertical="center"/>
    </xf>
    <xf numFmtId="49" fontId="0" fillId="0" borderId="0" xfId="0" applyNumberFormat="1" applyAlignment="1">
      <alignment horizontal="left" vertical="center"/>
    </xf>
    <xf numFmtId="38" fontId="0" fillId="0" borderId="0" xfId="0" applyNumberFormat="1" applyAlignment="1">
      <alignment horizontal="left" vertical="center"/>
    </xf>
    <xf numFmtId="0" fontId="9" fillId="0" borderId="0" xfId="0" applyFont="1" applyAlignment="1">
      <alignment vertical="center"/>
    </xf>
    <xf numFmtId="177" fontId="9" fillId="0" borderId="0" xfId="0" applyNumberFormat="1"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177" fontId="12" fillId="0" borderId="1" xfId="0" applyNumberFormat="1" applyFont="1" applyBorder="1" applyAlignment="1">
      <alignment horizontal="center" vertical="center"/>
    </xf>
    <xf numFmtId="0" fontId="0" fillId="0" borderId="1" xfId="0" applyBorder="1"/>
    <xf numFmtId="0" fontId="0" fillId="0" borderId="1" xfId="0" applyBorder="1" applyAlignment="1">
      <alignment horizontal="left" vertical="center"/>
    </xf>
    <xf numFmtId="178" fontId="12" fillId="0" borderId="1" xfId="0" applyNumberFormat="1" applyFont="1" applyBorder="1" applyAlignment="1">
      <alignment horizontal="left" vertical="center"/>
    </xf>
    <xf numFmtId="38" fontId="0" fillId="0" borderId="1" xfId="1" applyFont="1" applyBorder="1" applyAlignment="1">
      <alignment vertical="center"/>
    </xf>
    <xf numFmtId="0" fontId="13" fillId="0" borderId="0" xfId="0" applyFont="1" applyAlignment="1">
      <alignment horizontal="center" vertical="center"/>
    </xf>
    <xf numFmtId="176" fontId="13" fillId="0" borderId="0" xfId="0" applyNumberFormat="1" applyFont="1" applyAlignment="1">
      <alignment vertical="center"/>
    </xf>
    <xf numFmtId="3" fontId="14" fillId="0" borderId="0" xfId="0" applyNumberFormat="1" applyFont="1" applyAlignment="1">
      <alignment vertical="center"/>
    </xf>
    <xf numFmtId="177" fontId="12" fillId="0" borderId="1" xfId="0" quotePrefix="1" applyNumberFormat="1" applyFont="1" applyBorder="1" applyAlignment="1">
      <alignment horizontal="center" vertical="center"/>
    </xf>
    <xf numFmtId="0" fontId="13" fillId="0" borderId="0" xfId="0" applyFont="1" applyAlignment="1">
      <alignment vertical="center"/>
    </xf>
    <xf numFmtId="177" fontId="0" fillId="0" borderId="0" xfId="0" applyNumberFormat="1" applyAlignment="1">
      <alignment vertical="center"/>
    </xf>
    <xf numFmtId="38" fontId="0" fillId="0" borderId="0" xfId="1" applyFont="1" applyAlignment="1">
      <alignment vertical="center"/>
    </xf>
    <xf numFmtId="177" fontId="0" fillId="0" borderId="0" xfId="0" applyNumberFormat="1" applyAlignment="1">
      <alignment vertical="center" wrapText="1"/>
    </xf>
    <xf numFmtId="49" fontId="15" fillId="0" borderId="0" xfId="0" applyNumberFormat="1" applyFont="1" applyAlignment="1">
      <alignment horizontal="left" vertical="center"/>
    </xf>
  </cellXfs>
  <cellStyles count="3">
    <cellStyle name="桁区切り" xfId="1" builtinId="6"/>
    <cellStyle name="標準" xfId="0" builtinId="0"/>
    <cellStyle name="標準 3" xfId="2" xr:uid="{4F5607A2-5977-440F-852A-8975387E94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9"/>
  <sheetViews>
    <sheetView tabSelected="1" workbookViewId="0">
      <selection activeCell="L1" sqref="L1"/>
    </sheetView>
  </sheetViews>
  <sheetFormatPr defaultColWidth="9" defaultRowHeight="18.75"/>
  <cols>
    <col min="1" max="1" width="2.5" style="6" bestFit="1" customWidth="1"/>
    <col min="2" max="2" width="25.25" style="33" customWidth="1"/>
    <col min="3" max="3" width="26.75" style="6" bestFit="1" customWidth="1"/>
    <col min="4" max="4" width="19.25" style="6" bestFit="1" customWidth="1"/>
    <col min="5" max="5" width="21.25" style="6" bestFit="1" customWidth="1"/>
    <col min="6" max="6" width="11" style="6" bestFit="1" customWidth="1"/>
    <col min="7" max="7" width="9.375" style="6" bestFit="1" customWidth="1"/>
    <col min="8" max="8" width="9" style="6" bestFit="1" customWidth="1"/>
    <col min="9" max="10" width="10" style="6" bestFit="1" customWidth="1"/>
    <col min="11" max="11" width="11.375" style="6" bestFit="1" customWidth="1"/>
    <col min="12" max="12" width="9.125" style="6" bestFit="1" customWidth="1"/>
    <col min="13" max="13" width="3.375" style="6" bestFit="1" customWidth="1"/>
    <col min="14" max="14" width="15.625" style="6" bestFit="1" customWidth="1"/>
    <col min="15" max="15" width="17.5" style="7" bestFit="1" customWidth="1"/>
    <col min="16" max="16384" width="9" style="6"/>
  </cols>
  <sheetData>
    <row r="1" spans="1:15">
      <c r="A1" s="1"/>
      <c r="B1" s="2" t="s">
        <v>0</v>
      </c>
      <c r="C1" s="3"/>
      <c r="D1" s="4"/>
      <c r="E1" s="3"/>
      <c r="F1" s="3"/>
      <c r="G1" s="3"/>
      <c r="H1" s="3"/>
      <c r="I1" s="3"/>
      <c r="J1" s="3"/>
      <c r="K1" s="3"/>
      <c r="L1" s="5" t="s">
        <v>38</v>
      </c>
    </row>
    <row r="2" spans="1:15" ht="20.25">
      <c r="A2" s="1"/>
      <c r="B2" s="2"/>
      <c r="C2" s="8" t="s">
        <v>1</v>
      </c>
      <c r="D2" s="4"/>
      <c r="E2" s="3"/>
      <c r="F2" s="3"/>
      <c r="G2" s="3"/>
      <c r="H2" s="3"/>
      <c r="I2" s="3"/>
      <c r="J2" s="3"/>
      <c r="K2" s="3"/>
    </row>
    <row r="3" spans="1:15" ht="15" customHeight="1">
      <c r="B3" s="5" t="s">
        <v>2</v>
      </c>
      <c r="C3" s="9">
        <v>9784909362568</v>
      </c>
      <c r="D3" s="10"/>
      <c r="E3" s="5"/>
      <c r="F3" s="5"/>
      <c r="G3" s="5"/>
      <c r="H3" s="11"/>
      <c r="I3" s="11"/>
      <c r="J3" s="11"/>
      <c r="L3" s="12"/>
    </row>
    <row r="4" spans="1:15" ht="15" customHeight="1">
      <c r="B4" s="13" t="s">
        <v>3</v>
      </c>
      <c r="C4" s="14">
        <v>3</v>
      </c>
      <c r="D4" s="15"/>
      <c r="E4" s="5"/>
      <c r="F4" s="5"/>
      <c r="G4" s="5"/>
      <c r="H4" s="14"/>
      <c r="I4" s="14"/>
      <c r="J4" s="14"/>
    </row>
    <row r="5" spans="1:15" ht="15" customHeight="1">
      <c r="B5" s="13" t="s">
        <v>4</v>
      </c>
      <c r="C5" s="11">
        <f>C6*1.1</f>
        <v>6490.0000000000009</v>
      </c>
      <c r="D5" s="15"/>
      <c r="E5" s="5"/>
      <c r="F5" s="5"/>
      <c r="G5" s="5"/>
      <c r="H5" s="14"/>
      <c r="I5" s="14"/>
      <c r="J5" s="14"/>
    </row>
    <row r="6" spans="1:15" ht="15" customHeight="1">
      <c r="B6" s="5" t="s">
        <v>5</v>
      </c>
      <c r="C6" s="16">
        <f>L17</f>
        <v>5900</v>
      </c>
      <c r="D6" s="14"/>
      <c r="E6" s="5"/>
      <c r="F6" s="5"/>
      <c r="G6" s="5"/>
      <c r="H6" s="14"/>
      <c r="I6" s="14"/>
      <c r="J6" s="14"/>
    </row>
    <row r="7" spans="1:15" ht="15" customHeight="1">
      <c r="B7" s="5" t="s">
        <v>6</v>
      </c>
      <c r="C7" s="14">
        <v>29</v>
      </c>
      <c r="D7" s="14"/>
      <c r="E7" s="5"/>
      <c r="F7" s="5"/>
      <c r="G7" s="5"/>
      <c r="H7" s="14"/>
      <c r="I7" s="14"/>
      <c r="J7" s="14"/>
    </row>
    <row r="8" spans="1:15" ht="15" customHeight="1">
      <c r="B8" s="5" t="s">
        <v>7</v>
      </c>
      <c r="C8" s="14" t="s">
        <v>8</v>
      </c>
      <c r="D8" s="14"/>
      <c r="E8" s="5"/>
      <c r="F8" s="5"/>
      <c r="G8" s="5"/>
      <c r="H8" s="14"/>
      <c r="I8" s="14"/>
      <c r="J8" s="14"/>
    </row>
    <row r="9" spans="1:15" ht="15" customHeight="1">
      <c r="B9" s="5" t="s">
        <v>9</v>
      </c>
      <c r="C9" s="14" t="s">
        <v>10</v>
      </c>
      <c r="D9" s="15"/>
      <c r="E9" s="5"/>
      <c r="F9" s="5"/>
      <c r="G9" s="5"/>
      <c r="H9" s="14"/>
      <c r="I9" s="14"/>
      <c r="J9" s="14"/>
    </row>
    <row r="10" spans="1:15" ht="15" customHeight="1">
      <c r="B10" s="5" t="s">
        <v>11</v>
      </c>
      <c r="C10" s="14" t="s">
        <v>12</v>
      </c>
      <c r="D10" s="15"/>
      <c r="E10" s="5"/>
      <c r="F10" s="5"/>
      <c r="G10" s="5"/>
      <c r="H10" s="14"/>
      <c r="I10" s="14"/>
      <c r="J10" s="14"/>
    </row>
    <row r="11" spans="1:15" ht="15" customHeight="1">
      <c r="B11" s="5" t="s">
        <v>13</v>
      </c>
      <c r="C11" s="14" t="s">
        <v>14</v>
      </c>
      <c r="E11" s="5"/>
      <c r="F11" s="5"/>
      <c r="G11" s="5"/>
      <c r="H11" s="14"/>
      <c r="I11" s="14"/>
      <c r="J11" s="14"/>
    </row>
    <row r="12" spans="1:15">
      <c r="A12" s="17"/>
      <c r="B12" s="18"/>
      <c r="C12" s="19"/>
      <c r="D12" s="20"/>
      <c r="E12" s="20"/>
      <c r="F12" s="20"/>
      <c r="G12" s="20"/>
      <c r="H12" s="20"/>
      <c r="I12" s="20"/>
      <c r="J12" s="20"/>
      <c r="K12" s="20"/>
    </row>
    <row r="13" spans="1:15">
      <c r="A13" s="21"/>
      <c r="B13" s="22" t="s">
        <v>15</v>
      </c>
      <c r="C13" s="22" t="s">
        <v>16</v>
      </c>
      <c r="D13" s="22" t="s">
        <v>17</v>
      </c>
      <c r="E13" s="22" t="s">
        <v>18</v>
      </c>
      <c r="F13" s="22" t="s">
        <v>19</v>
      </c>
      <c r="G13" s="22" t="s">
        <v>20</v>
      </c>
      <c r="H13" s="22" t="s">
        <v>21</v>
      </c>
      <c r="I13" s="22" t="s">
        <v>22</v>
      </c>
      <c r="J13" s="22" t="s">
        <v>23</v>
      </c>
      <c r="K13" s="22" t="s">
        <v>24</v>
      </c>
      <c r="L13" s="22" t="s">
        <v>25</v>
      </c>
    </row>
    <row r="14" spans="1:15">
      <c r="A14" s="21">
        <v>1</v>
      </c>
      <c r="B14" s="23">
        <v>9784805318294</v>
      </c>
      <c r="C14" s="21" t="s">
        <v>26</v>
      </c>
      <c r="D14" s="21" t="s">
        <v>27</v>
      </c>
      <c r="E14" s="24" t="s">
        <v>28</v>
      </c>
      <c r="F14" s="22" t="s">
        <v>29</v>
      </c>
      <c r="G14" s="25" t="s">
        <v>30</v>
      </c>
      <c r="H14" s="21">
        <v>64</v>
      </c>
      <c r="I14" s="21">
        <v>288</v>
      </c>
      <c r="J14" s="21">
        <v>221</v>
      </c>
      <c r="K14" s="26">
        <v>45536</v>
      </c>
      <c r="L14" s="27">
        <v>1900</v>
      </c>
      <c r="M14" s="28"/>
      <c r="N14" s="29"/>
      <c r="O14" s="30"/>
    </row>
    <row r="15" spans="1:15">
      <c r="A15" s="21">
        <v>2</v>
      </c>
      <c r="B15" s="31">
        <v>9784805317389</v>
      </c>
      <c r="C15" s="21" t="s">
        <v>31</v>
      </c>
      <c r="D15" s="21" t="s">
        <v>32</v>
      </c>
      <c r="E15" s="21" t="s">
        <v>33</v>
      </c>
      <c r="F15" s="22" t="s">
        <v>29</v>
      </c>
      <c r="G15" s="25" t="s">
        <v>30</v>
      </c>
      <c r="H15" s="21">
        <v>48</v>
      </c>
      <c r="I15" s="21">
        <v>287</v>
      </c>
      <c r="J15" s="21">
        <v>223</v>
      </c>
      <c r="K15" s="26">
        <v>45078</v>
      </c>
      <c r="L15" s="27">
        <v>1900</v>
      </c>
      <c r="M15" s="32"/>
      <c r="N15" s="29"/>
    </row>
    <row r="16" spans="1:15">
      <c r="A16" s="21">
        <v>3</v>
      </c>
      <c r="B16" s="31">
        <v>9784805319093</v>
      </c>
      <c r="C16" s="21" t="s">
        <v>34</v>
      </c>
      <c r="D16" s="21" t="s">
        <v>35</v>
      </c>
      <c r="E16" s="21" t="s">
        <v>36</v>
      </c>
      <c r="F16" s="22" t="s">
        <v>29</v>
      </c>
      <c r="G16" s="25" t="s">
        <v>30</v>
      </c>
      <c r="H16" s="21">
        <v>49</v>
      </c>
      <c r="I16" s="21">
        <v>236</v>
      </c>
      <c r="J16" s="21">
        <v>278</v>
      </c>
      <c r="K16" s="26">
        <v>45597</v>
      </c>
      <c r="L16" s="27">
        <v>2100</v>
      </c>
    </row>
    <row r="17" spans="2:12">
      <c r="L17" s="34">
        <f>SUM(L14:L16)</f>
        <v>5900</v>
      </c>
    </row>
    <row r="19" spans="2:12">
      <c r="B19" s="36" t="s">
        <v>37</v>
      </c>
    </row>
    <row r="89" spans="2:2">
      <c r="B89" s="35"/>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2026-03-12T07:01:10Z</dcterms:modified>
</cp:coreProperties>
</file>