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59DCAB34-BBE0-42B9-89B2-DBE938D221F1}" xr6:coauthVersionLast="47" xr6:coauthVersionMax="47" xr10:uidLastSave="{6ECEE6AC-38E7-4BD3-8CF6-A52D5BD58DE2}"/>
  <bookViews>
    <workbookView xWindow="-120" yWindow="-120" windowWidth="29040" windowHeight="15720" xr2:uid="{5E023720-7CC0-4F6F-B70B-5620D990CD0B}"/>
  </bookViews>
  <sheets>
    <sheet name="タトル出版 英語で学ぶ日本文化" sheetId="1" r:id="rId1"/>
  </sheets>
  <definedNames>
    <definedName name="_xlnm.Print_Area" localSheetId="0">'タトル出版 英語で学ぶ日本文化'!$A$1:$L$17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C6" i="1" s="1"/>
  <c r="C5" i="1" s="1"/>
</calcChain>
</file>

<file path=xl/sharedStrings.xml><?xml version="1.0" encoding="utf-8"?>
<sst xmlns="http://schemas.openxmlformats.org/spreadsheetml/2006/main" count="47" uniqueCount="43">
  <si>
    <t>*本明細の単品本体価格はセットでご購入頂いた際の参考価格であり、単品でご注文頂いた場合は価格が都度変動する可能性がございます。</t>
  </si>
  <si>
    <t>830・291</t>
    <phoneticPr fontId="3"/>
  </si>
  <si>
    <t>タトル出版</t>
    <rPh sb="3" eb="5">
      <t>シュッパン</t>
    </rPh>
    <phoneticPr fontId="3"/>
  </si>
  <si>
    <t>ベティ・レイノルズ</t>
    <phoneticPr fontId="3"/>
  </si>
  <si>
    <t>トーキョー・フレンズ</t>
    <phoneticPr fontId="3"/>
  </si>
  <si>
    <t xml:space="preserve">TOKYO FRIENDS </t>
    <phoneticPr fontId="3"/>
  </si>
  <si>
    <t>830・386</t>
    <phoneticPr fontId="3"/>
  </si>
  <si>
    <t>子ども用日本歳時記</t>
    <phoneticPr fontId="3"/>
  </si>
  <si>
    <t>JAPANESE CELEBRATIONS</t>
    <phoneticPr fontId="3"/>
  </si>
  <si>
    <t>9784805317389</t>
  </si>
  <si>
    <t>ALL ABOUT JAPAN</t>
  </si>
  <si>
    <t>←</t>
    <phoneticPr fontId="3"/>
  </si>
  <si>
    <t>ウィラマリー・ムーア</t>
    <phoneticPr fontId="3"/>
  </si>
  <si>
    <t>古き良き日本</t>
    <rPh sb="0" eb="1">
      <t>フル</t>
    </rPh>
    <rPh sb="2" eb="3">
      <t>ヨ</t>
    </rPh>
    <rPh sb="4" eb="6">
      <t>ニホン</t>
    </rPh>
    <phoneticPr fontId="3"/>
  </si>
  <si>
    <t>ALL ABOUT JAPAN</t>
    <phoneticPr fontId="3"/>
  </si>
  <si>
    <t>本体価格</t>
    <rPh sb="0" eb="2">
      <t>ホンタイ</t>
    </rPh>
    <rPh sb="2" eb="4">
      <t>カカク</t>
    </rPh>
    <phoneticPr fontId="3"/>
  </si>
  <si>
    <t>発行年</t>
    <phoneticPr fontId="3"/>
  </si>
  <si>
    <t>ヨコ(mm)</t>
    <phoneticPr fontId="3"/>
  </si>
  <si>
    <t>タテ(mm)</t>
    <phoneticPr fontId="3"/>
  </si>
  <si>
    <t>ページ数</t>
    <rPh sb="3" eb="4">
      <t>スウ</t>
    </rPh>
    <phoneticPr fontId="3"/>
  </si>
  <si>
    <t>NDC</t>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</si>
  <si>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</si>
  <si>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</si>
  <si>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</si>
  <si>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</si>
  <si>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</si>
  <si>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830・291・386</t>
    <phoneticPr fontId="3"/>
  </si>
  <si>
    <t>NDC：</t>
    <phoneticPr fontId="3"/>
  </si>
  <si>
    <t>小学生・中学生・高校生</t>
  </si>
  <si>
    <t>対象：</t>
    <phoneticPr fontId="3"/>
  </si>
  <si>
    <t>ハードカバー</t>
    <phoneticPr fontId="3"/>
  </si>
  <si>
    <t>装丁：</t>
    <rPh sb="0" eb="2">
      <t>ソウテイ</t>
    </rPh>
    <phoneticPr fontId="3"/>
  </si>
  <si>
    <t>48-64</t>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</si>
  <si>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</si>
  <si>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</si>
  <si>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</si>
  <si>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</si>
  <si>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</si>
  <si>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9784909362223</t>
  </si>
  <si>
    <t>ISBN：</t>
    <phoneticPr fontId="3"/>
  </si>
  <si>
    <t>(WHDY@Y*362223)</t>
  </si>
  <si>
    <t>タトル出版 英語で学ぶ日本文化</t>
    <rPh sb="9" eb="10">
      <t>マナ</t>
    </rPh>
    <rPh sb="11" eb="13">
      <t>ニホン</t>
    </rPh>
    <rPh sb="13" eb="15">
      <t>ブンカ</t>
    </rPh>
    <phoneticPr fontId="3"/>
  </si>
  <si>
    <t>LB2523A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</si>
</sst>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
    <numFmt numFmtId="178" formatCode="0_);[Red]\(0\)"/>
  </numFmts>
  <fonts count="15">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name val="游ゴシック"/>
      <family val="3"/>
      <charset val="128"/>
      <scheme val="minor"/>
    </font>
    <font>
      <sz val="11"/>
      <color theme="6"/>
      <name val="ＭＳ Ｐゴシック"/>
      <family val="3"/>
      <charset val="128"/>
    </font>
    <font>
      <sz val="11"/>
      <color rgb="FF92D050"/>
      <name val="ＭＳ Ｐゴシック"/>
      <family val="3"/>
      <charset val="128"/>
    </font>
    <font>
      <sz val="12"/>
      <name val="標準ゴシック"/>
      <family val="3"/>
      <charset val="128"/>
    </font>
    <font>
      <sz val="11"/>
      <name val="標準ゴシック"/>
      <family val="3"/>
      <charset val="128"/>
    </font>
    <font>
      <sz val="12"/>
      <name val="ＭＳ Ｐゴシック"/>
      <family val="3"/>
      <charset val="128"/>
    </font>
    <font>
      <sz val="11"/>
      <color theme="1"/>
      <name val="ＭＳ Ｐゴシック"/>
      <family val="3"/>
      <charset val="128"/>
    </font>
    <font>
      <sz val="14"/>
      <name val="ＭＳ Ｐゴシック"/>
      <family val="3"/>
      <charset val="128"/>
    </font>
    <font>
      <sz val="18"/>
      <name val="BARCODE JAN"/>
      <charset val="2"/>
    </font>
    <font>
      <b/>
      <sz val="14"/>
      <name val="標準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36">
    <xf numFmtId="0" fontId="0" fillId="0" borderId="0" xfId="0"/>
    <xf numFmtId="0" fontId="0" fillId="0" borderId="0" xfId="0" applyAlignment="1">
      <alignment vertical="center"/>
    </xf>
    <xf numFmtId="3" fontId="0" fillId="0" borderId="0" xfId="0" applyNumberFormat="1" applyAlignment="1">
      <alignment vertical="center"/>
    </xf>
    <xf numFmtId="176" fontId="0" fillId="0" borderId="0" xfId="0" applyNumberFormat="1" applyAlignment="1">
      <alignment vertical="center"/>
    </xf>
    <xf numFmtId="176" fontId="0" fillId="0" borderId="0" xfId="0" applyNumberFormat="1" applyAlignment="1">
      <alignment vertical="center" wrapText="1"/>
    </xf>
    <xf numFmtId="0" fontId="4" fillId="0" borderId="0" xfId="0" applyFont="1"/>
    <xf numFmtId="38" fontId="0" fillId="0" borderId="0" xfId="1" applyFont="1" applyAlignment="1">
      <alignment vertical="center"/>
    </xf>
    <xf numFmtId="38" fontId="0" fillId="0" borderId="1" xfId="1" applyFont="1" applyBorder="1" applyAlignment="1">
      <alignment vertical="center"/>
    </xf>
    <xf numFmtId="177" fontId="5" fillId="0" borderId="1" xfId="0" applyNumberFormat="1" applyFont="1" applyBorder="1" applyAlignment="1">
      <alignment horizontal="left" vertical="center"/>
    </xf>
    <xf numFmtId="0" fontId="5" fillId="0" borderId="1" xfId="0" applyFont="1" applyBorder="1" applyAlignment="1">
      <alignment vertical="center"/>
    </xf>
    <xf numFmtId="0" fontId="0" fillId="0" borderId="1" xfId="0" applyBorder="1" applyAlignment="1">
      <alignment horizontal="left" vertical="center"/>
    </xf>
    <xf numFmtId="0" fontId="5" fillId="0" borderId="1" xfId="0" applyFont="1" applyBorder="1" applyAlignment="1">
      <alignment horizontal="center" vertical="center"/>
    </xf>
    <xf numFmtId="176" fontId="5" fillId="0" borderId="1" xfId="0" quotePrefix="1" applyNumberFormat="1" applyFont="1" applyBorder="1" applyAlignment="1">
      <alignment horizontal="center" vertical="center"/>
    </xf>
    <xf numFmtId="178" fontId="6" fillId="0" borderId="0" xfId="0" applyNumberFormat="1" applyFont="1" applyAlignment="1">
      <alignment vertical="center"/>
    </xf>
    <xf numFmtId="0" fontId="6" fillId="0" borderId="0" xfId="0" applyFont="1" applyAlignment="1">
      <alignment vertical="center"/>
    </xf>
    <xf numFmtId="3" fontId="7" fillId="0" borderId="0" xfId="0" applyNumberFormat="1" applyFont="1" applyAlignment="1">
      <alignment vertical="center"/>
    </xf>
    <xf numFmtId="0" fontId="6" fillId="0" borderId="0" xfId="0" applyFont="1" applyAlignment="1">
      <alignment horizontal="center" vertical="center"/>
    </xf>
    <xf numFmtId="0" fontId="0" fillId="0" borderId="1" xfId="0" applyBorder="1"/>
    <xf numFmtId="176" fontId="5" fillId="0" borderId="1" xfId="0" applyNumberFormat="1"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176" fontId="10" fillId="0" borderId="0" xfId="0" applyNumberFormat="1" applyFont="1" applyAlignment="1">
      <alignment vertical="center"/>
    </xf>
    <xf numFmtId="0" fontId="10" fillId="0" borderId="0" xfId="0" applyFont="1" applyAlignme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11" fillId="0" borderId="0" xfId="2" applyNumberFormat="1" applyFont="1" applyAlignment="1">
      <alignment horizontal="right" vertical="center" wrapText="1"/>
    </xf>
    <xf numFmtId="0" fontId="0" fillId="0" borderId="0" xfId="0" applyAlignment="1">
      <alignment horizontal="right" vertical="center"/>
    </xf>
    <xf numFmtId="0" fontId="11" fillId="0" borderId="0" xfId="2" applyFont="1" applyAlignment="1">
      <alignment vertical="center" wrapText="1"/>
    </xf>
    <xf numFmtId="0" fontId="12" fillId="0" borderId="0" xfId="0" applyFont="1" applyAlignment="1">
      <alignment horizontal="centerContinuous" vertical="center"/>
    </xf>
    <xf numFmtId="17" fontId="12" fillId="0" borderId="0" xfId="0" applyNumberFormat="1" applyFont="1" applyAlignment="1">
      <alignment horizontal="centerContinuous" vertical="center"/>
    </xf>
    <xf numFmtId="0" fontId="13" fillId="0" borderId="0" xfId="0" applyFont="1" applyAlignment="1">
      <alignment horizontal="left" vertical="center"/>
    </xf>
    <xf numFmtId="0" fontId="14" fillId="0" borderId="0" xfId="0" applyFont="1" applyAlignment="1">
      <alignment vertical="center"/>
    </xf>
    <xf numFmtId="0" fontId="12" fillId="0" borderId="0" xfId="0" applyFont="1" applyAlignment="1">
      <alignment vertical="center"/>
    </xf>
  </cellXfs>
  <cellStyles count="3">
    <cellStyle name="桁区切り" xfId="1" builtinId="6"/>
    <cellStyle name="標準" xfId="0" builtinId="0"/>
    <cellStyle name="標準 3" xfId="2" xr:uid="{6AC41944-1259-4050-93E4-99C3F37E17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E825E-CEF1-4555-BFA0-08B2C1A77AD2}">
  <sheetPr>
    <tabColor rgb="FF92D050"/>
    <pageSetUpPr fitToPage="1"/>
  </sheetPr>
  <dimension ref="A1:O95"/>
  <sheetViews>
    <sheetView tabSelected="1" workbookViewId="0">
      <selection activeCell="L1" sqref="L1"/>
    </sheetView>
  </sheetViews>
  <sheetFormatPr defaultColWidth="9" defaultRowHeight="13.5"/>
  <cols>
    <col min="1" max="1" width="2.5" style="1" bestFit="1" customWidth="1"/>
    <col min="2" max="2" width="15.75" style="3" customWidth="1"/>
    <col min="3" max="3" width="25.5" style="1" bestFit="1" customWidth="1"/>
    <col min="4" max="4" width="18.5" style="1" bestFit="1" customWidth="1"/>
    <col min="5" max="5" width="17.75" style="1" bestFit="1" customWidth="1"/>
    <col min="6" max="6" width="9.75" style="1" bestFit="1" customWidth="1"/>
    <col min="7" max="9" width="8.5" style="1" customWidth="1"/>
    <col min="10" max="10" width="8.375" style="1" customWidth="1"/>
    <col min="11" max="11" width="11.375" style="1" customWidth="1"/>
    <col min="12" max="12" width="9.875" style="1" bestFit="1" customWidth="1"/>
    <col min="13" max="13" width="3.375" style="1" bestFit="1" customWidth="1"/>
    <col min="14" max="14" width="15.625" style="1" bestFit="1" customWidth="1"/>
    <col min="15" max="15" width="17.5" style="2" bestFit="1" customWidth="1"/>
    <col min="16" max="16384" width="9" style="1"/>
  </cols>
  <sheetData>
    <row r="1" spans="1:15" ht="17.25">
      <c r="A1" s="35"/>
      <c r="B1" s="34" t="s">
        <v>41</v>
      </c>
      <c r="C1" s="31"/>
      <c r="D1" s="32"/>
      <c r="E1" s="31"/>
      <c r="F1" s="31"/>
      <c r="G1" s="31"/>
      <c r="H1" s="31"/>
      <c r="I1" s="31"/>
      <c r="J1" s="31"/>
      <c r="K1" s="31"/>
      <c r="L1" s="24" t="s">
        <v>42</v>
      </c>
    </row>
    <row r="2" spans="1:15" ht="20.25">
      <c r="A2" s="35"/>
      <c r="B2" s="34"/>
      <c r="C2" s="33" t="s">
        <v>40</v>
      </c>
      <c r="D2" s="32"/>
      <c r="E2" s="31"/>
      <c r="F2" s="31"/>
      <c r="G2" s="31"/>
      <c r="H2" s="31"/>
      <c r="I2" s="31"/>
      <c r="J2" s="31"/>
      <c r="K2" s="31"/>
    </row>
    <row r="3" spans="1:15" ht="15" customHeight="1">
      <c r="B3" s="24" t="s">
        <v>39</v>
      </c>
      <c r="C3" s="23" t="s">
        <v>38</v>
      </c>
      <c r="D3" s="30"/>
      <c r="E3" s="24"/>
      <c r="F3" s="24"/>
      <c r="G3" s="24"/>
      <c r="H3" s="27"/>
      <c r="I3" s="27"/>
      <c r="J3" s="27"/>
      <c r="L3" s="29"/>
    </row>
    <row r="4" spans="1:15" ht="15" customHeight="1">
      <c r="B4" s="28" t="s">
        <v>37</v>
      </c>
      <c r="C4" s="23">
        <v>3</v>
      </c>
      <c r="D4" s="25"/>
      <c r="E4" s="24"/>
      <c r="F4" s="24"/>
      <c r="G4" s="24"/>
      <c r="H4" s="23"/>
      <c r="I4" s="23"/>
      <c r="J4" s="23"/>
    </row>
    <row r="5" spans="1:15" ht="15" customHeight="1">
      <c r="B5" s="28" t="s">
        <v>36</v>
      </c>
      <c r="C5" s="27">
        <f>C6*1.1</f>
        <v>5940.0000000000009</v>
      </c>
      <c r="D5" s="25"/>
      <c r="E5" s="24"/>
      <c r="F5" s="24"/>
      <c r="G5" s="24"/>
      <c r="H5" s="23"/>
      <c r="I5" s="23"/>
      <c r="J5" s="23"/>
    </row>
    <row r="6" spans="1:15" ht="15" customHeight="1">
      <c r="B6" s="24" t="s">
        <v>35</v>
      </c>
      <c r="C6" s="26">
        <f>L17</f>
        <v>5400</v>
      </c>
      <c r="D6" s="23"/>
      <c r="E6" s="24"/>
      <c r="F6" s="24"/>
      <c r="G6" s="24"/>
      <c r="H6" s="23"/>
      <c r="I6" s="23"/>
      <c r="J6" s="23"/>
    </row>
    <row r="7" spans="1:15" ht="15" customHeight="1">
      <c r="B7" s="24" t="s">
        <v>34</v>
      </c>
      <c r="C7" s="23">
        <v>29</v>
      </c>
      <c r="D7" s="23"/>
      <c r="E7" s="24"/>
      <c r="F7" s="24"/>
      <c r="G7" s="24"/>
      <c r="H7" s="23"/>
      <c r="I7" s="23"/>
      <c r="J7" s="23"/>
    </row>
    <row r="8" spans="1:15" ht="15" customHeight="1">
      <c r="B8" s="24" t="s">
        <v>33</v>
      </c>
      <c r="C8" s="23" t="s">
        <v>32</v>
      </c>
      <c r="D8" s="23"/>
      <c r="E8" s="24"/>
      <c r="F8" s="24"/>
      <c r="G8" s="24"/>
      <c r="H8" s="23"/>
      <c r="I8" s="23"/>
      <c r="J8" s="23"/>
    </row>
    <row r="9" spans="1:15" ht="15" customHeight="1">
      <c r="B9" s="24" t="s">
        <v>31</v>
      </c>
      <c r="C9" s="23" t="s">
        <v>30</v>
      </c>
      <c r="D9" s="25"/>
      <c r="E9" s="24"/>
      <c r="F9" s="24"/>
      <c r="G9" s="24"/>
      <c r="H9" s="23"/>
      <c r="I9" s="23"/>
      <c r="J9" s="23"/>
    </row>
    <row r="10" spans="1:15" ht="15" customHeight="1">
      <c r="B10" s="24" t="s">
        <v>29</v>
      </c>
      <c r="C10" s="23" t="s">
        <v>28</v>
      </c>
      <c r="D10" s="25"/>
      <c r="E10" s="24"/>
      <c r="F10" s="24"/>
      <c r="G10" s="24"/>
      <c r="H10" s="23"/>
      <c r="I10" s="23"/>
      <c r="J10" s="23"/>
    </row>
    <row r="11" spans="1:15" ht="15" customHeight="1">
      <c r="B11" s="24" t="s">
        <v>27</v>
      </c>
      <c r="C11" s="23" t="s">
        <v>26</v>
      </c>
      <c r="E11" s="24"/>
      <c r="F11" s="24"/>
      <c r="G11" s="24"/>
      <c r="H11" s="23"/>
      <c r="I11" s="23"/>
      <c r="J11" s="23"/>
    </row>
    <row r="12" spans="1:15" ht="14.25">
      <c r="A12" s="22"/>
      <c r="B12" s="21"/>
      <c r="C12" s="20"/>
      <c r="D12" s="19"/>
      <c r="E12" s="19"/>
      <c r="F12" s="19"/>
      <c r="G12" s="19"/>
      <c r="H12" s="19"/>
      <c r="I12" s="19"/>
      <c r="J12" s="19"/>
      <c r="K12" s="19"/>
    </row>
    <row r="13" spans="1:15" ht="18.75">
      <c r="A13" s="9"/>
      <c r="B13" s="11" t="s">
        <v>25</v>
      </c>
      <c r="C13" s="11" t="s">
        <v>24</v>
      </c>
      <c r="D13" s="11" t="s">
        <v>23</v>
      </c>
      <c r="E13" s="11" t="s">
        <v>22</v>
      </c>
      <c r="F13" s="11" t="s">
        <v>21</v>
      </c>
      <c r="G13" s="11" t="s">
        <v>20</v>
      </c>
      <c r="H13" s="11" t="s">
        <v>19</v>
      </c>
      <c r="I13" s="11" t="s">
        <v>18</v>
      </c>
      <c r="J13" s="11" t="s">
        <v>17</v>
      </c>
      <c r="K13" s="11" t="s">
        <v>16</v>
      </c>
      <c r="L13" s="11" t="s">
        <v>15</v>
      </c>
    </row>
    <row r="14" spans="1:15" ht="18.75">
      <c r="A14" s="9">
        <v>1</v>
      </c>
      <c r="B14" s="18">
        <v>9784805318294</v>
      </c>
      <c r="C14" s="9" t="s">
        <v>14</v>
      </c>
      <c r="D14" s="9" t="s">
        <v>13</v>
      </c>
      <c r="E14" s="17" t="s">
        <v>12</v>
      </c>
      <c r="F14" s="11" t="s">
        <v>2</v>
      </c>
      <c r="G14" s="10" t="s">
        <v>6</v>
      </c>
      <c r="H14" s="9">
        <v>64</v>
      </c>
      <c r="I14" s="9">
        <v>288</v>
      </c>
      <c r="J14" s="9">
        <v>221</v>
      </c>
      <c r="K14" s="8">
        <v>45536</v>
      </c>
      <c r="L14" s="7">
        <v>1900</v>
      </c>
      <c r="M14" s="16" t="s">
        <v>11</v>
      </c>
      <c r="N14" s="13">
        <v>9784805314401</v>
      </c>
      <c r="O14" s="15" t="s">
        <v>10</v>
      </c>
    </row>
    <row r="15" spans="1:15" ht="18.75">
      <c r="A15" s="9">
        <v>2</v>
      </c>
      <c r="B15" s="12" t="s">
        <v>9</v>
      </c>
      <c r="C15" s="9" t="s">
        <v>8</v>
      </c>
      <c r="D15" s="9" t="s">
        <v>7</v>
      </c>
      <c r="E15" s="9" t="s">
        <v>3</v>
      </c>
      <c r="F15" s="11" t="s">
        <v>2</v>
      </c>
      <c r="G15" s="10" t="s">
        <v>6</v>
      </c>
      <c r="H15" s="9">
        <v>48</v>
      </c>
      <c r="I15" s="9">
        <v>287</v>
      </c>
      <c r="J15" s="9">
        <v>223</v>
      </c>
      <c r="K15" s="8">
        <v>45078</v>
      </c>
      <c r="L15" s="7">
        <v>1900</v>
      </c>
      <c r="M15" s="14"/>
      <c r="N15" s="13"/>
    </row>
    <row r="16" spans="1:15" ht="18.75">
      <c r="A16" s="9">
        <v>3</v>
      </c>
      <c r="B16" s="12">
        <v>9784805310755</v>
      </c>
      <c r="C16" s="9" t="s">
        <v>5</v>
      </c>
      <c r="D16" s="9" t="s">
        <v>4</v>
      </c>
      <c r="E16" s="9" t="s">
        <v>3</v>
      </c>
      <c r="F16" s="11" t="s">
        <v>2</v>
      </c>
      <c r="G16" s="10" t="s">
        <v>1</v>
      </c>
      <c r="H16" s="9">
        <v>64</v>
      </c>
      <c r="I16" s="9">
        <v>205</v>
      </c>
      <c r="J16" s="9">
        <v>228</v>
      </c>
      <c r="K16" s="8">
        <v>40087</v>
      </c>
      <c r="L16" s="7">
        <v>1600</v>
      </c>
    </row>
    <row r="17" spans="2:12">
      <c r="L17" s="6">
        <f>SUM(L14:L16)</f>
        <v>5400</v>
      </c>
    </row>
    <row r="18" spans="2:12">
      <c r="B18" s="5" t="s">
        <v>0</v>
      </c>
    </row>
    <row r="95" spans="2:2">
      <c r="B95" s="4"/>
    </row>
  </sheetData>
  <phoneticPr fontId="3"/>
  <printOptions horizontalCentered="1"/>
  <pageMargins left="0.78740157480314965" right="0.78740157480314965" top="0.98425196850393704" bottom="0.98425196850393704" header="0.51181102362204722" footer="0.5118110236220472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タトル出版 英語で学ぶ日本文化</vt:lpstr>
      <vt:lpstr>'タトル出版 英語で学ぶ日本文化'!Print_Area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2025-02-19T06:57:54Z</dcterms:created>
  <dcterms:modified xsi:type="dcterms:W3CDTF">2025-02-27T07:45:40Z</dcterms:modified>
</cp:coreProperties>
</file>