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LANDISK-BACKUP\disk1\backup\disk\20141029131003\みんなのドライブ\SHOSEKI\図書館セット\図書館カタログ\英語名作ライブラリーWEBサイト\2026\タイトルリストexcel\"/>
    </mc:Choice>
  </mc:AlternateContent>
  <xr:revisionPtr revIDLastSave="0" documentId="13_ncr:1_{28C1B6FC-8438-4A60-BC8D-C373E58BD1B8}"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8" i="1" l="1"/>
  <c r="C6" i="1" s="1"/>
  <c r="C5" i="1" s="1"/>
</calcChain>
</file>

<file path=xl/sharedStrings.xml><?xml version="1.0" encoding="utf-8"?>
<sst xmlns="http://schemas.openxmlformats.org/spreadsheetml/2006/main" count="53" uniqueCount="43">
  <si>
    <t>英語版 ヨシタケシンスケの楽しい絵本Ｂセット</t>
    <rPh sb="0" eb="2">
      <t>エイゴ</t>
    </rPh>
    <rPh sb="2" eb="3">
      <t>バン</t>
    </rPh>
    <rPh sb="13" eb="14">
      <t>タノ</t>
    </rPh>
    <rPh sb="16" eb="18">
      <t>エホン</t>
    </rPh>
    <phoneticPr fontId="3"/>
  </si>
  <si>
    <t/>
  </si>
  <si>
    <t>(WHDY@Y*362520)</t>
  </si>
  <si>
    <t>ISBN：</t>
    <phoneticPr fontId="7"/>
  </si>
  <si>
    <t>巻数：</t>
    <phoneticPr fontId="7"/>
  </si>
  <si>
    <t>税込価格：</t>
    <phoneticPr fontId="7"/>
  </si>
  <si>
    <t>本体価格：</t>
    <phoneticPr fontId="7"/>
  </si>
  <si>
    <t>本の高さ(cm)：</t>
    <phoneticPr fontId="7"/>
  </si>
  <si>
    <t>21-26</t>
    <phoneticPr fontId="7"/>
  </si>
  <si>
    <t>ページ数：</t>
    <phoneticPr fontId="7"/>
  </si>
  <si>
    <t>32-52</t>
    <phoneticPr fontId="7"/>
  </si>
  <si>
    <t>装丁：</t>
    <phoneticPr fontId="7"/>
  </si>
  <si>
    <t>ハードカバー</t>
    <phoneticPr fontId="7"/>
  </si>
  <si>
    <t>対象：</t>
    <phoneticPr fontId="7"/>
  </si>
  <si>
    <t>幼児・小学生・中学生</t>
    <rPh sb="0" eb="2">
      <t>ヨウジ</t>
    </rPh>
    <rPh sb="3" eb="6">
      <t>ショウガクセイ</t>
    </rPh>
    <phoneticPr fontId="7"/>
  </si>
  <si>
    <t>NDC：</t>
    <phoneticPr fontId="7"/>
  </si>
  <si>
    <t>830・726</t>
    <phoneticPr fontId="7"/>
  </si>
  <si>
    <t>ISBN</t>
    <phoneticPr fontId="7"/>
  </si>
  <si>
    <t>タイトル</t>
    <phoneticPr fontId="7"/>
  </si>
  <si>
    <t>日本語タイトル</t>
    <phoneticPr fontId="7"/>
  </si>
  <si>
    <t>著者</t>
    <rPh sb="0" eb="2">
      <t>チョシャ</t>
    </rPh>
    <phoneticPr fontId="7"/>
  </si>
  <si>
    <t>出版社</t>
    <rPh sb="0" eb="3">
      <t>シュッパンシャ</t>
    </rPh>
    <phoneticPr fontId="7"/>
  </si>
  <si>
    <r>
      <t>N</t>
    </r>
    <r>
      <rPr>
        <sz val="11"/>
        <color theme="1"/>
        <rFont val="Yu Gothic"/>
        <family val="2"/>
        <scheme val="minor"/>
      </rPr>
      <t>DC</t>
    </r>
    <phoneticPr fontId="7"/>
  </si>
  <si>
    <t>ページ数</t>
    <rPh sb="3" eb="4">
      <t>スウ</t>
    </rPh>
    <phoneticPr fontId="7"/>
  </si>
  <si>
    <t>発行年</t>
    <rPh sb="0" eb="2">
      <t>ハッコウ</t>
    </rPh>
    <rPh sb="2" eb="3">
      <t>ネン</t>
    </rPh>
    <phoneticPr fontId="7"/>
  </si>
  <si>
    <t>本体価格</t>
    <rPh sb="0" eb="2">
      <t>ホンタイ</t>
    </rPh>
    <rPh sb="2" eb="4">
      <t>カカク</t>
    </rPh>
    <phoneticPr fontId="7"/>
  </si>
  <si>
    <t>9781797216904</t>
  </si>
  <si>
    <t>I CAN EXPLAIN</t>
  </si>
  <si>
    <t>りゆうがあります</t>
    <phoneticPr fontId="7"/>
  </si>
  <si>
    <t>ヨシタケシンスケ</t>
    <phoneticPr fontId="7"/>
  </si>
  <si>
    <t>CHRONICLE BOOK</t>
  </si>
  <si>
    <t>9780500653111</t>
  </si>
  <si>
    <t>IS IT JUST ME?</t>
  </si>
  <si>
    <t>おしっこちょっぴりもれたろう</t>
    <phoneticPr fontId="7"/>
  </si>
  <si>
    <t>THAMES &amp; HUDSON</t>
  </si>
  <si>
    <t>9780500653210</t>
  </si>
  <si>
    <t>I CAN OPEN THAT!</t>
  </si>
  <si>
    <t>あきらがあけてあげるから</t>
    <phoneticPr fontId="7"/>
  </si>
  <si>
    <t>9781797216911</t>
  </si>
  <si>
    <t>THAT'S NOT FAIR</t>
    <phoneticPr fontId="7"/>
  </si>
  <si>
    <t>ふまんがあります</t>
    <phoneticPr fontId="7"/>
  </si>
  <si>
    <t>*本明細の単品本体価格はセットでご購入頂いた際の参考価格であり、単品でご注文頂いた場合は価格が都度変動する可能性がございます。</t>
  </si>
  <si>
    <t>LB2623A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</si>
</sst>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Yu Gothic"/>
      <family val="2"/>
      <scheme val="minor"/>
    </font>
    <font>
      <sz val="11"/>
      <color theme="1"/>
      <name val="Yu Gothic"/>
      <family val="2"/>
      <charset val="128"/>
      <scheme val="minor"/>
    </font>
    <font>
      <sz val="11"/>
      <color theme="1"/>
      <name val="Yu Gothic"/>
      <family val="2"/>
      <scheme val="minor"/>
    </font>
    <font>
      <sz val="18"/>
      <color theme="3"/>
      <name val="Yu Gothic Light"/>
      <family val="2"/>
      <charset val="128"/>
      <scheme val="major"/>
    </font>
    <font>
      <sz val="6"/>
      <name val="Yu Gothic"/>
      <family val="3"/>
      <charset val="128"/>
      <scheme val="minor"/>
    </font>
    <font>
      <b/>
      <sz val="14"/>
      <name val="ＭＳ Ｐゴシック"/>
      <family val="3"/>
      <charset val="128"/>
    </font>
    <font>
      <sz val="18"/>
      <name val="BARCODE JAN"/>
      <charset val="2"/>
    </font>
    <font>
      <sz val="6"/>
      <name val="ＭＳ Ｐゴシック"/>
      <family val="3"/>
      <charset val="128"/>
    </font>
    <font>
      <sz val="11"/>
      <color theme="1"/>
      <name val="ＭＳ Ｐゴシック"/>
      <family val="3"/>
      <charset val="128"/>
    </font>
    <font>
      <sz val="11"/>
      <color theme="1"/>
      <name val="Yu Gothic"/>
      <family val="3"/>
      <charset val="128"/>
      <scheme val="minor"/>
    </font>
    <font>
      <b/>
      <sz val="11"/>
      <name val="ＭＳ Ｐゴシック"/>
      <family val="3"/>
      <charset val="128"/>
    </font>
    <font>
      <sz val="11"/>
      <color rgb="FF0070C0"/>
      <name val="游ゴシック"/>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38" fontId="2" fillId="0" borderId="0" applyFont="0" applyFill="0" applyBorder="0" applyAlignment="0" applyProtection="0">
      <alignment vertical="center"/>
    </xf>
    <xf numFmtId="0" fontId="1" fillId="0" borderId="0">
      <alignment vertical="center"/>
    </xf>
    <xf numFmtId="0" fontId="9" fillId="0" borderId="0">
      <alignment vertical="center"/>
    </xf>
  </cellStyleXfs>
  <cellXfs count="33">
    <xf numFmtId="0" fontId="0" fillId="0" borderId="0" xfId="0"/>
    <xf numFmtId="0" fontId="0" fillId="0" borderId="0" xfId="0" applyAlignment="1">
      <alignment vertical="center"/>
    </xf>
    <xf numFmtId="49" fontId="5" fillId="0" borderId="0" xfId="0" applyNumberFormat="1" applyFont="1" applyAlignment="1">
      <alignment vertical="center"/>
    </xf>
    <xf numFmtId="49" fontId="0" fillId="0" borderId="0" xfId="0" applyNumberFormat="1" applyAlignment="1">
      <alignment horizontal="right" vertical="center"/>
    </xf>
    <xf numFmtId="3" fontId="0" fillId="0" borderId="0" xfId="0" applyNumberFormat="1" applyAlignment="1">
      <alignment vertical="center"/>
    </xf>
    <xf numFmtId="0" fontId="6" fillId="0" borderId="0" xfId="0" applyFont="1" applyAlignment="1">
      <alignment vertical="center"/>
    </xf>
    <xf numFmtId="1" fontId="0" fillId="0" borderId="0" xfId="2" applyNumberFormat="1" applyFont="1" applyAlignment="1">
      <alignment horizontal="left" vertical="center"/>
    </xf>
    <xf numFmtId="0" fontId="8" fillId="0" borderId="0" xfId="2" applyFont="1" applyAlignment="1">
      <alignment vertical="center" wrapText="1"/>
    </xf>
    <xf numFmtId="38" fontId="0" fillId="0" borderId="0" xfId="1" applyFont="1" applyAlignment="1">
      <alignment horizontal="left" vertical="center"/>
    </xf>
    <xf numFmtId="0" fontId="0" fillId="0" borderId="0" xfId="0" applyAlignment="1">
      <alignment horizontal="right" vertical="center"/>
    </xf>
    <xf numFmtId="49" fontId="8" fillId="0" borderId="0" xfId="2" applyNumberFormat="1" applyFont="1" applyAlignment="1">
      <alignment horizontal="right" vertical="center" wrapText="1"/>
    </xf>
    <xf numFmtId="0" fontId="0" fillId="0" borderId="0" xfId="0" applyAlignment="1">
      <alignment horizontal="left" vertical="center"/>
    </xf>
    <xf numFmtId="49" fontId="0" fillId="0" borderId="0" xfId="0" applyNumberFormat="1" applyAlignment="1">
      <alignment horizontal="left" vertical="center"/>
    </xf>
    <xf numFmtId="38" fontId="0" fillId="0" borderId="0" xfId="1" applyFont="1" applyFill="1" applyAlignment="1">
      <alignment horizontal="left" vertical="center"/>
    </xf>
    <xf numFmtId="38" fontId="0" fillId="0" borderId="0" xfId="0" applyNumberFormat="1" applyAlignment="1">
      <alignment horizontal="left" vertical="center"/>
    </xf>
    <xf numFmtId="49" fontId="0" fillId="0" borderId="0" xfId="0" applyNumberFormat="1" applyAlignment="1">
      <alignment vertical="center"/>
    </xf>
    <xf numFmtId="0" fontId="0" fillId="0" borderId="1" xfId="3" applyFont="1" applyBorder="1" applyAlignment="1">
      <alignment horizontal="center" vertical="center"/>
    </xf>
    <xf numFmtId="49" fontId="0" fillId="0" borderId="1" xfId="3" applyNumberFormat="1" applyFont="1" applyBorder="1" applyAlignment="1">
      <alignment horizontal="center" vertical="center"/>
    </xf>
    <xf numFmtId="0" fontId="8" fillId="0" borderId="1" xfId="3" applyFont="1" applyBorder="1" applyAlignment="1">
      <alignment horizontal="center" vertical="center" shrinkToFit="1"/>
    </xf>
    <xf numFmtId="0" fontId="8" fillId="0" borderId="1" xfId="3" applyFont="1" applyBorder="1" applyAlignment="1">
      <alignment horizontal="center" vertical="center"/>
    </xf>
    <xf numFmtId="0" fontId="8" fillId="0" borderId="1" xfId="3" applyFont="1" applyBorder="1">
      <alignment vertical="center"/>
    </xf>
    <xf numFmtId="49" fontId="0" fillId="0" borderId="1" xfId="0" applyNumberFormat="1" applyBorder="1" applyAlignment="1">
      <alignment vertical="center"/>
    </xf>
    <xf numFmtId="0" fontId="0" fillId="0" borderId="1" xfId="3" applyFont="1" applyBorder="1" applyAlignment="1">
      <alignment vertical="center" shrinkToFit="1"/>
    </xf>
    <xf numFmtId="49" fontId="0" fillId="0" borderId="1" xfId="3" applyNumberFormat="1" applyFont="1" applyBorder="1">
      <alignment vertical="center"/>
    </xf>
    <xf numFmtId="0" fontId="0" fillId="0" borderId="1" xfId="0" applyBorder="1" applyAlignment="1">
      <alignment horizontal="left" vertical="center"/>
    </xf>
    <xf numFmtId="0" fontId="8" fillId="0" borderId="1" xfId="3" applyFont="1" applyBorder="1" applyAlignment="1">
      <alignment horizontal="right" vertical="center"/>
    </xf>
    <xf numFmtId="55" fontId="0" fillId="0" borderId="1" xfId="3" applyNumberFormat="1" applyFont="1" applyBorder="1" applyAlignment="1">
      <alignment horizontal="left" vertical="center"/>
    </xf>
    <xf numFmtId="38" fontId="0" fillId="0" borderId="1" xfId="1" applyFont="1" applyBorder="1" applyAlignment="1">
      <alignment vertical="center"/>
    </xf>
    <xf numFmtId="3" fontId="10" fillId="0" borderId="0" xfId="0" applyNumberFormat="1" applyFont="1" applyAlignment="1">
      <alignment vertical="center"/>
    </xf>
    <xf numFmtId="49" fontId="0" fillId="0" borderId="1" xfId="3" applyNumberFormat="1" applyFont="1" applyBorder="1" applyAlignment="1">
      <alignment horizontal="left" vertical="center"/>
    </xf>
    <xf numFmtId="38" fontId="0" fillId="0" borderId="0" xfId="0" applyNumberFormat="1" applyAlignment="1">
      <alignment vertical="center"/>
    </xf>
    <xf numFmtId="0" fontId="0" fillId="0" borderId="0" xfId="0" applyAlignment="1">
      <alignment vertical="center" wrapText="1"/>
    </xf>
    <xf numFmtId="49" fontId="11" fillId="0" borderId="0" xfId="0" applyNumberFormat="1" applyFont="1" applyAlignment="1">
      <alignment horizontal="left" vertical="center"/>
    </xf>
  </cellXfs>
  <cellStyles count="4">
    <cellStyle name="桁区切り" xfId="1" builtinId="6"/>
    <cellStyle name="標準" xfId="0" builtinId="0"/>
    <cellStyle name="標準 2" xfId="3" xr:uid="{053630E2-C04F-4DDC-A403-A42F7A82E068}"/>
    <cellStyle name="標準 3 3 13" xfId="2" xr:uid="{619D0C98-B63B-4597-923D-A1EBAD834B9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10"/>
  <sheetViews>
    <sheetView tabSelected="1" workbookViewId="0">
      <selection activeCell="J1" sqref="J1"/>
    </sheetView>
  </sheetViews>
  <sheetFormatPr defaultColWidth="9" defaultRowHeight="18.75"/>
  <cols>
    <col min="1" max="1" width="2.5" style="1" bestFit="1" customWidth="1"/>
    <col min="2" max="2" width="21.875" style="1" customWidth="1"/>
    <col min="3" max="3" width="23.375" style="1" bestFit="1" customWidth="1"/>
    <col min="4" max="4" width="29.625" style="1" bestFit="1" customWidth="1"/>
    <col min="5" max="5" width="17.25" style="1" bestFit="1" customWidth="1"/>
    <col min="6" max="6" width="20.625" style="1" bestFit="1" customWidth="1"/>
    <col min="7" max="7" width="9.375" style="1" bestFit="1" customWidth="1"/>
    <col min="8" max="8" width="9" style="1" bestFit="1" customWidth="1"/>
    <col min="9" max="9" width="11.375" style="1" bestFit="1" customWidth="1"/>
    <col min="10" max="10" width="9.125" style="1" bestFit="1" customWidth="1"/>
    <col min="11" max="11" width="6.875" style="4" bestFit="1" customWidth="1"/>
    <col min="12" max="16384" width="9" style="1"/>
  </cols>
  <sheetData>
    <row r="1" spans="1:11">
      <c r="B1" s="2" t="s">
        <v>0</v>
      </c>
      <c r="J1" s="3" t="s">
        <v>42</v>
      </c>
    </row>
    <row r="2" spans="1:11" ht="20.25">
      <c r="B2" s="2" t="s">
        <v>1</v>
      </c>
      <c r="C2" s="5" t="s">
        <v>2</v>
      </c>
    </row>
    <row r="3" spans="1:11" ht="15" customHeight="1">
      <c r="B3" s="3" t="s">
        <v>3</v>
      </c>
      <c r="C3" s="6">
        <v>9784909362520</v>
      </c>
      <c r="D3" s="7"/>
      <c r="E3" s="3"/>
      <c r="F3" s="3"/>
      <c r="G3" s="3"/>
      <c r="H3" s="8"/>
      <c r="J3" s="9"/>
    </row>
    <row r="4" spans="1:11" ht="15" customHeight="1">
      <c r="B4" s="10" t="s">
        <v>4</v>
      </c>
      <c r="C4" s="11">
        <v>4</v>
      </c>
      <c r="D4" s="12"/>
      <c r="E4" s="3"/>
      <c r="F4" s="3"/>
      <c r="G4" s="3"/>
      <c r="H4" s="11"/>
    </row>
    <row r="5" spans="1:11" ht="15" customHeight="1">
      <c r="B5" s="10" t="s">
        <v>5</v>
      </c>
      <c r="C5" s="13">
        <f>C6*1.1</f>
        <v>15290.000000000002</v>
      </c>
      <c r="D5" s="12"/>
      <c r="E5" s="3"/>
      <c r="F5" s="3"/>
      <c r="G5" s="3"/>
      <c r="H5" s="11"/>
    </row>
    <row r="6" spans="1:11" ht="15" customHeight="1">
      <c r="B6" s="3" t="s">
        <v>6</v>
      </c>
      <c r="C6" s="14">
        <f>J18</f>
        <v>13900</v>
      </c>
      <c r="D6" s="11"/>
      <c r="E6" s="3"/>
      <c r="F6" s="3"/>
      <c r="G6" s="3"/>
      <c r="H6" s="11"/>
    </row>
    <row r="7" spans="1:11" ht="15" customHeight="1">
      <c r="B7" s="3" t="s">
        <v>7</v>
      </c>
      <c r="C7" s="11" t="s">
        <v>8</v>
      </c>
      <c r="D7" s="11"/>
      <c r="E7" s="3"/>
      <c r="F7" s="3"/>
      <c r="G7" s="3"/>
      <c r="H7" s="11"/>
    </row>
    <row r="8" spans="1:11" ht="15" customHeight="1">
      <c r="B8" s="3" t="s">
        <v>9</v>
      </c>
      <c r="C8" s="11" t="s">
        <v>10</v>
      </c>
      <c r="D8" s="11"/>
      <c r="E8" s="3"/>
      <c r="F8" s="3"/>
      <c r="G8" s="3"/>
      <c r="H8" s="11"/>
    </row>
    <row r="9" spans="1:11" ht="15" customHeight="1">
      <c r="B9" s="3" t="s">
        <v>11</v>
      </c>
      <c r="C9" s="11" t="s">
        <v>12</v>
      </c>
      <c r="D9" s="12"/>
      <c r="E9" s="3"/>
      <c r="F9" s="3"/>
      <c r="G9" s="3"/>
      <c r="H9" s="11"/>
    </row>
    <row r="10" spans="1:11" ht="15" customHeight="1">
      <c r="B10" s="3" t="s">
        <v>13</v>
      </c>
      <c r="C10" s="11" t="s">
        <v>14</v>
      </c>
      <c r="D10" s="12"/>
      <c r="E10" s="3"/>
      <c r="F10" s="3"/>
      <c r="G10" s="3"/>
      <c r="H10" s="11"/>
    </row>
    <row r="11" spans="1:11" ht="15" customHeight="1">
      <c r="B11" s="3" t="s">
        <v>15</v>
      </c>
      <c r="C11" s="11" t="s">
        <v>16</v>
      </c>
      <c r="E11" s="3"/>
      <c r="F11" s="3"/>
      <c r="G11" s="3"/>
      <c r="H11" s="11"/>
    </row>
    <row r="12" spans="1:11">
      <c r="B12" s="15" t="s">
        <v>1</v>
      </c>
    </row>
    <row r="13" spans="1:11">
      <c r="A13" s="16"/>
      <c r="B13" s="17" t="s">
        <v>17</v>
      </c>
      <c r="C13" s="17" t="s">
        <v>18</v>
      </c>
      <c r="D13" s="18" t="s">
        <v>19</v>
      </c>
      <c r="E13" s="17" t="s">
        <v>20</v>
      </c>
      <c r="F13" s="17" t="s">
        <v>21</v>
      </c>
      <c r="G13" s="17" t="s">
        <v>22</v>
      </c>
      <c r="H13" s="16" t="s">
        <v>23</v>
      </c>
      <c r="I13" s="16" t="s">
        <v>24</v>
      </c>
      <c r="J13" s="19" t="s">
        <v>25</v>
      </c>
    </row>
    <row r="14" spans="1:11">
      <c r="A14" s="20">
        <v>1</v>
      </c>
      <c r="B14" s="17" t="s">
        <v>26</v>
      </c>
      <c r="C14" s="21" t="s">
        <v>27</v>
      </c>
      <c r="D14" s="22" t="s">
        <v>28</v>
      </c>
      <c r="E14" s="23" t="s">
        <v>29</v>
      </c>
      <c r="F14" s="23" t="s">
        <v>30</v>
      </c>
      <c r="G14" s="24" t="s">
        <v>16</v>
      </c>
      <c r="H14" s="25">
        <v>40</v>
      </c>
      <c r="I14" s="26">
        <v>44774</v>
      </c>
      <c r="J14" s="27">
        <v>3870</v>
      </c>
      <c r="K14" s="28"/>
    </row>
    <row r="15" spans="1:11">
      <c r="A15" s="20">
        <v>2</v>
      </c>
      <c r="B15" s="17" t="s">
        <v>31</v>
      </c>
      <c r="C15" s="20" t="s">
        <v>32</v>
      </c>
      <c r="D15" s="22" t="s">
        <v>33</v>
      </c>
      <c r="E15" s="23" t="s">
        <v>29</v>
      </c>
      <c r="F15" s="23" t="s">
        <v>34</v>
      </c>
      <c r="G15" s="24" t="s">
        <v>16</v>
      </c>
      <c r="H15" s="25">
        <v>52</v>
      </c>
      <c r="I15" s="26">
        <v>44835</v>
      </c>
      <c r="J15" s="27">
        <v>3080</v>
      </c>
    </row>
    <row r="16" spans="1:11">
      <c r="A16" s="20">
        <v>3</v>
      </c>
      <c r="B16" s="17" t="s">
        <v>35</v>
      </c>
      <c r="C16" s="21" t="s">
        <v>36</v>
      </c>
      <c r="D16" s="29" t="s">
        <v>37</v>
      </c>
      <c r="E16" s="23" t="s">
        <v>29</v>
      </c>
      <c r="F16" s="23" t="s">
        <v>34</v>
      </c>
      <c r="G16" s="24" t="s">
        <v>16</v>
      </c>
      <c r="H16" s="25">
        <v>52</v>
      </c>
      <c r="I16" s="26">
        <v>45108</v>
      </c>
      <c r="J16" s="27">
        <v>3080</v>
      </c>
    </row>
    <row r="17" spans="1:11">
      <c r="A17" s="20">
        <v>4</v>
      </c>
      <c r="B17" s="17" t="s">
        <v>38</v>
      </c>
      <c r="C17" s="21" t="s">
        <v>39</v>
      </c>
      <c r="D17" s="29" t="s">
        <v>40</v>
      </c>
      <c r="E17" s="23" t="s">
        <v>29</v>
      </c>
      <c r="F17" s="23" t="s">
        <v>30</v>
      </c>
      <c r="G17" s="24" t="s">
        <v>16</v>
      </c>
      <c r="H17" s="25">
        <v>32</v>
      </c>
      <c r="I17" s="26">
        <v>45547</v>
      </c>
      <c r="J17" s="27">
        <v>3870</v>
      </c>
      <c r="K17" s="28"/>
    </row>
    <row r="18" spans="1:11">
      <c r="J18" s="30">
        <f>SUM(J14:J17)</f>
        <v>13900</v>
      </c>
    </row>
    <row r="20" spans="1:11">
      <c r="B20" s="32" t="s">
        <v>41</v>
      </c>
    </row>
    <row r="110" spans="2:2">
      <c r="B110" s="31"/>
    </row>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shigemitsu</dc:creator>
  <cp:lastModifiedBy>Shigemitsu-Yuka</cp:lastModifiedBy>
  <dcterms:created xsi:type="dcterms:W3CDTF">2015-06-05T18:19:34Z</dcterms:created>
  <dcterms:modified xsi:type="dcterms:W3CDTF">2026-03-12T07:00:46Z</dcterms:modified>
</cp:coreProperties>
</file>