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9E9C5070-8E91-4934-AACC-F88C1132E1EA}"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C6" i="1"/>
  <c r="C5" i="1"/>
</calcChain>
</file>

<file path=xl/sharedStrings.xml><?xml version="1.0" encoding="utf-8"?>
<sst xmlns="http://schemas.openxmlformats.org/spreadsheetml/2006/main" count="55" uniqueCount="49">
  <si>
    <t xml:space="preserve">世界の名作 大きな絵本 Ａセット </t>
  </si>
  <si>
    <t>(WHDYDS*880738)</t>
  </si>
  <si>
    <t>ISBN：</t>
    <phoneticPr fontId="7"/>
  </si>
  <si>
    <t>9784943880738</t>
  </si>
  <si>
    <t>巻数：</t>
    <rPh sb="0" eb="2">
      <t>カンスウ</t>
    </rPh>
    <phoneticPr fontId="7"/>
  </si>
  <si>
    <t>税込価格：</t>
    <rPh sb="0" eb="2">
      <t>ゼイコミ</t>
    </rPh>
    <rPh sb="2" eb="4">
      <t>カカク</t>
    </rPh>
    <phoneticPr fontId="7"/>
  </si>
  <si>
    <t>本体価格：</t>
    <phoneticPr fontId="7"/>
  </si>
  <si>
    <t>本の高さ(cm)：</t>
  </si>
  <si>
    <t>ページ数：</t>
    <rPh sb="3" eb="4">
      <t>スウ</t>
    </rPh>
    <phoneticPr fontId="7"/>
  </si>
  <si>
    <t>32-54</t>
    <phoneticPr fontId="7"/>
  </si>
  <si>
    <t>装丁：</t>
    <rPh sb="0" eb="2">
      <t>ソウテイ</t>
    </rPh>
    <phoneticPr fontId="7"/>
  </si>
  <si>
    <t>ソフトカバー</t>
    <phoneticPr fontId="7"/>
  </si>
  <si>
    <t>対象：</t>
    <phoneticPr fontId="7"/>
  </si>
  <si>
    <t>幼児・小学生・中学生</t>
  </si>
  <si>
    <t>NDC：</t>
    <phoneticPr fontId="7"/>
  </si>
  <si>
    <t>ISBN</t>
    <phoneticPr fontId="7"/>
  </si>
  <si>
    <t>タイトル</t>
    <phoneticPr fontId="7"/>
  </si>
  <si>
    <t>日本語タイトル</t>
    <phoneticPr fontId="7"/>
  </si>
  <si>
    <t>著者</t>
    <rPh sb="0" eb="2">
      <t>チョシャ</t>
    </rPh>
    <phoneticPr fontId="7"/>
  </si>
  <si>
    <t>出版社</t>
    <rPh sb="0" eb="3">
      <t>シュッパンシャ</t>
    </rPh>
    <phoneticPr fontId="7"/>
  </si>
  <si>
    <t>ページ数</t>
    <rPh sb="3" eb="4">
      <t>スウ</t>
    </rPh>
    <phoneticPr fontId="7"/>
  </si>
  <si>
    <t>発行年</t>
    <rPh sb="0" eb="2">
      <t>ハッコウ</t>
    </rPh>
    <rPh sb="2" eb="3">
      <t>ネン</t>
    </rPh>
    <phoneticPr fontId="7"/>
  </si>
  <si>
    <t>本体価格</t>
    <rPh sb="0" eb="2">
      <t>ホンタイ</t>
    </rPh>
    <rPh sb="2" eb="4">
      <t>カカク</t>
    </rPh>
    <phoneticPr fontId="7"/>
  </si>
  <si>
    <t>9780061119774</t>
    <phoneticPr fontId="7"/>
  </si>
  <si>
    <t xml:space="preserve">GOODNIGHT MOON </t>
  </si>
  <si>
    <t>おやすみなさいおつきさま</t>
    <phoneticPr fontId="7"/>
  </si>
  <si>
    <t>マーガレット・ワイズ・ブラウン</t>
  </si>
  <si>
    <t>HARPER COLLINS</t>
  </si>
  <si>
    <t>9780618836826</t>
    <phoneticPr fontId="7"/>
  </si>
  <si>
    <t>FIVE LITTLE MONKEYS JUMPING ON THE BED</t>
  </si>
  <si>
    <t>5匹のこざるベッドのうえで</t>
    <rPh sb="1" eb="2">
      <t>ヒキ</t>
    </rPh>
    <phoneticPr fontId="7"/>
  </si>
  <si>
    <t>アイリーン・クリストロウ</t>
    <phoneticPr fontId="7"/>
  </si>
  <si>
    <t>HOUGHTON MIFFLIN</t>
  </si>
  <si>
    <t>2006年12月</t>
  </si>
  <si>
    <t>9780395698037</t>
    <phoneticPr fontId="7"/>
  </si>
  <si>
    <t>CURIOUS GEORGE</t>
  </si>
  <si>
    <t>ひとまねこざるときいろいぼうし </t>
  </si>
  <si>
    <t>H・A・レイ</t>
  </si>
  <si>
    <t>1994年8月</t>
  </si>
  <si>
    <t>9780618836840</t>
    <phoneticPr fontId="7"/>
  </si>
  <si>
    <t>LITTLE RED HEN</t>
    <phoneticPr fontId="7"/>
  </si>
  <si>
    <t>おとなしいめんどり</t>
    <phoneticPr fontId="7"/>
  </si>
  <si>
    <t>ポール・ガルドン</t>
  </si>
  <si>
    <t>9780618836857</t>
    <phoneticPr fontId="7"/>
  </si>
  <si>
    <t>THREE BILLY GOATS GRUFF</t>
    <phoneticPr fontId="7"/>
  </si>
  <si>
    <t>やぎのブッキラボー3きょうだい</t>
    <phoneticPr fontId="7"/>
  </si>
  <si>
    <t>*本明細の単品本体価格はセットでご購入頂いた際の参考価格であり、単品でご注文頂いた場合は価格が都度変動する可能性がございます。</t>
  </si>
  <si>
    <t>NDC</t>
    <phoneticPr fontId="7"/>
  </si>
  <si>
    <t>LB2602A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</si>
</sst>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18"/>
      <name val="BARCODE JAN"/>
      <charset val="2"/>
    </font>
    <font>
      <sz val="11"/>
      <color theme="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1"/>
      <color rgb="FF0070C0"/>
      <name val="Yu Gothic"/>
      <family val="2"/>
      <scheme val="minor"/>
    </font>
    <font>
      <sz val="11"/>
      <name val="Yu Gothic Light"/>
      <family val="3"/>
      <charset val="128"/>
      <scheme val="major"/>
    </font>
    <font>
      <sz val="11"/>
      <color theme="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0">
    <xf numFmtId="0" fontId="0" fillId="0" borderId="0" xfId="0"/>
    <xf numFmtId="0" fontId="0" fillId="0" borderId="0" xfId="0" applyAlignment="1">
      <alignment vertical="center"/>
    </xf>
    <xf numFmtId="49" fontId="4" fillId="0" borderId="0" xfId="0" applyNumberFormat="1" applyFont="1" applyAlignment="1">
      <alignment horizontal="left" vertical="center"/>
    </xf>
    <xf numFmtId="49" fontId="0" fillId="0" borderId="0" xfId="0" applyNumberForma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pplyAlignment="1">
      <alignment vertical="center"/>
    </xf>
    <xf numFmtId="176" fontId="0" fillId="0" borderId="0" xfId="0" applyNumberFormat="1" applyAlignment="1">
      <alignment vertical="center"/>
    </xf>
    <xf numFmtId="0" fontId="5" fillId="0" borderId="0" xfId="0" applyFont="1" applyAlignment="1">
      <alignment vertical="center"/>
    </xf>
    <xf numFmtId="49" fontId="6" fillId="0" borderId="0" xfId="2" applyNumberFormat="1" applyFont="1" applyAlignment="1">
      <alignment horizontal="right" vertical="center" wrapText="1"/>
    </xf>
    <xf numFmtId="0" fontId="0" fillId="0" borderId="0" xfId="0" applyAlignment="1">
      <alignment horizontal="right" vertical="center"/>
    </xf>
    <xf numFmtId="0" fontId="6" fillId="0" borderId="0" xfId="2" applyFont="1" applyAlignment="1">
      <alignment vertical="center" wrapText="1"/>
    </xf>
    <xf numFmtId="49" fontId="0" fillId="0" borderId="0" xfId="0" applyNumberFormat="1" applyAlignment="1">
      <alignment horizontal="center" vertical="center"/>
    </xf>
    <xf numFmtId="38" fontId="0" fillId="0" borderId="0" xfId="1" applyFont="1"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20" fontId="0" fillId="0" borderId="0" xfId="0" applyNumberFormat="1" applyAlignment="1">
      <alignment horizontal="left" vertical="center"/>
    </xf>
    <xf numFmtId="0" fontId="8" fillId="0" borderId="1" xfId="0" applyFont="1" applyBorder="1" applyAlignment="1">
      <alignment horizontal="center" vertical="center"/>
    </xf>
    <xf numFmtId="176" fontId="0" fillId="0" borderId="0" xfId="0" applyNumberFormat="1" applyAlignment="1">
      <alignment horizontal="center" vertical="center"/>
    </xf>
    <xf numFmtId="0" fontId="8" fillId="0" borderId="0" xfId="0" applyFont="1" applyAlignment="1">
      <alignment horizontal="center" vertical="center"/>
    </xf>
    <xf numFmtId="0" fontId="0" fillId="0" borderId="1" xfId="0" applyBorder="1" applyAlignment="1">
      <alignment vertical="center"/>
    </xf>
    <xf numFmtId="176" fontId="9" fillId="0" borderId="0" xfId="0" applyNumberFormat="1" applyFont="1" applyAlignment="1">
      <alignment vertical="center"/>
    </xf>
    <xf numFmtId="0" fontId="8" fillId="0" borderId="0" xfId="0" applyFont="1" applyAlignment="1">
      <alignment vertical="center"/>
    </xf>
    <xf numFmtId="38" fontId="0" fillId="0" borderId="0" xfId="1" applyFont="1" applyAlignment="1">
      <alignment vertical="center"/>
    </xf>
    <xf numFmtId="49" fontId="0" fillId="0" borderId="0" xfId="0" applyNumberFormat="1" applyAlignment="1">
      <alignment vertical="center" wrapText="1"/>
    </xf>
    <xf numFmtId="49" fontId="10" fillId="0" borderId="0" xfId="0" applyNumberFormat="1" applyFont="1" applyAlignment="1">
      <alignment horizontal="left" vertical="center"/>
    </xf>
    <xf numFmtId="49"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vertical="center"/>
    </xf>
    <xf numFmtId="49" fontId="11" fillId="0" borderId="1" xfId="0" applyNumberFormat="1" applyFont="1" applyBorder="1" applyAlignment="1">
      <alignment vertical="center"/>
    </xf>
    <xf numFmtId="49" fontId="12" fillId="0" borderId="1" xfId="0" applyNumberFormat="1" applyFont="1" applyBorder="1" applyAlignment="1">
      <alignment horizontal="left" vertical="center"/>
    </xf>
    <xf numFmtId="0" fontId="12" fillId="0" borderId="1" xfId="0" applyFont="1" applyBorder="1" applyAlignment="1">
      <alignment horizontal="left" vertical="center"/>
    </xf>
    <xf numFmtId="55" fontId="11" fillId="0" borderId="1" xfId="0" applyNumberFormat="1" applyFont="1" applyBorder="1" applyAlignment="1">
      <alignment horizontal="left" vertical="center"/>
    </xf>
    <xf numFmtId="38" fontId="12" fillId="0" borderId="1" xfId="1" applyFont="1" applyBorder="1" applyAlignment="1">
      <alignment vertical="center"/>
    </xf>
    <xf numFmtId="49" fontId="12" fillId="0" borderId="1" xfId="0" applyNumberFormat="1" applyFont="1" applyBorder="1" applyAlignment="1">
      <alignment vertical="center"/>
    </xf>
    <xf numFmtId="49" fontId="11" fillId="0" borderId="1" xfId="0" applyNumberFormat="1" applyFont="1" applyBorder="1" applyAlignment="1">
      <alignment horizontal="left" vertical="center"/>
    </xf>
    <xf numFmtId="0" fontId="11" fillId="0" borderId="1" xfId="0" applyFont="1" applyBorder="1" applyAlignment="1">
      <alignment horizontal="left" vertical="center"/>
    </xf>
  </cellXfs>
  <cellStyles count="3">
    <cellStyle name="桁区切り" xfId="1" builtinId="6"/>
    <cellStyle name="標準" xfId="0" builtinId="0"/>
    <cellStyle name="標準 3" xfId="2" xr:uid="{110F67C2-C836-4BA9-9D8A-FE2A45001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workbookViewId="0">
      <selection activeCell="J1" sqref="J1"/>
    </sheetView>
  </sheetViews>
  <sheetFormatPr defaultColWidth="9" defaultRowHeight="18.75"/>
  <cols>
    <col min="1" max="1" width="2.5" style="1" bestFit="1" customWidth="1"/>
    <col min="2" max="2" width="27.75" style="14" customWidth="1"/>
    <col min="3" max="3" width="45.875" style="1" bestFit="1" customWidth="1"/>
    <col min="4" max="4" width="32" style="1" bestFit="1" customWidth="1"/>
    <col min="5" max="5" width="25.75" style="1" bestFit="1" customWidth="1"/>
    <col min="6" max="6" width="21.375" style="5" bestFit="1" customWidth="1"/>
    <col min="7" max="7" width="5.5" style="5" bestFit="1" customWidth="1"/>
    <col min="8" max="8" width="8.5" style="1" bestFit="1" customWidth="1"/>
    <col min="9" max="9" width="11.375" style="1" bestFit="1" customWidth="1"/>
    <col min="10" max="10" width="9.125" style="1" bestFit="1" customWidth="1"/>
    <col min="11" max="11" width="7.5" style="7" bestFit="1" customWidth="1"/>
    <col min="12" max="16384" width="9" style="1"/>
  </cols>
  <sheetData>
    <row r="1" spans="1:11">
      <c r="B1" s="2" t="s">
        <v>0</v>
      </c>
      <c r="D1" s="3"/>
      <c r="E1" s="4"/>
      <c r="H1" s="6"/>
      <c r="J1" s="3" t="s">
        <v>48</v>
      </c>
    </row>
    <row r="2" spans="1:11" ht="20.25">
      <c r="B2" s="2"/>
      <c r="C2" s="8" t="s">
        <v>1</v>
      </c>
      <c r="D2" s="9"/>
      <c r="E2" s="4"/>
      <c r="H2" s="6"/>
      <c r="J2" s="10"/>
    </row>
    <row r="3" spans="1:11" ht="15" customHeight="1">
      <c r="B3" s="3" t="s">
        <v>2</v>
      </c>
      <c r="C3" s="4" t="s">
        <v>3</v>
      </c>
      <c r="D3" s="11"/>
      <c r="E3" s="3"/>
      <c r="F3" s="12"/>
      <c r="G3" s="12"/>
      <c r="H3" s="13"/>
      <c r="J3" s="10"/>
    </row>
    <row r="4" spans="1:11" ht="15" customHeight="1">
      <c r="B4" s="9" t="s">
        <v>4</v>
      </c>
      <c r="C4" s="4">
        <v>5</v>
      </c>
      <c r="D4" s="14"/>
      <c r="E4" s="3"/>
      <c r="F4" s="12"/>
      <c r="G4" s="12"/>
      <c r="H4" s="4"/>
    </row>
    <row r="5" spans="1:11" ht="15" customHeight="1">
      <c r="B5" s="9" t="s">
        <v>5</v>
      </c>
      <c r="C5" s="13">
        <f>C6*1.1</f>
        <v>28490.000000000004</v>
      </c>
      <c r="D5" s="14"/>
      <c r="E5" s="3"/>
      <c r="F5" s="12"/>
      <c r="G5" s="12"/>
      <c r="H5" s="4"/>
    </row>
    <row r="6" spans="1:11" ht="15" customHeight="1">
      <c r="B6" s="3" t="s">
        <v>6</v>
      </c>
      <c r="C6" s="15">
        <f>J19</f>
        <v>25900</v>
      </c>
      <c r="D6" s="4"/>
      <c r="E6" s="3"/>
      <c r="F6" s="12"/>
      <c r="G6" s="12"/>
      <c r="H6" s="4"/>
    </row>
    <row r="7" spans="1:11" ht="15" customHeight="1">
      <c r="B7" s="3" t="s">
        <v>7</v>
      </c>
      <c r="C7" s="4">
        <v>44</v>
      </c>
      <c r="D7" s="4"/>
      <c r="E7" s="3"/>
      <c r="F7" s="12"/>
      <c r="G7" s="12"/>
      <c r="H7" s="4"/>
    </row>
    <row r="8" spans="1:11" ht="15" customHeight="1">
      <c r="B8" s="3" t="s">
        <v>8</v>
      </c>
      <c r="C8" s="4" t="s">
        <v>9</v>
      </c>
      <c r="D8" s="4"/>
      <c r="E8" s="3"/>
      <c r="F8" s="12"/>
      <c r="G8" s="12"/>
      <c r="H8" s="4"/>
    </row>
    <row r="9" spans="1:11" ht="15" customHeight="1">
      <c r="B9" s="3" t="s">
        <v>10</v>
      </c>
      <c r="C9" s="4" t="s">
        <v>11</v>
      </c>
      <c r="D9" s="14"/>
      <c r="E9" s="3"/>
      <c r="F9" s="12"/>
      <c r="G9" s="12"/>
      <c r="H9" s="4"/>
    </row>
    <row r="10" spans="1:11" ht="15" customHeight="1">
      <c r="B10" s="3" t="s">
        <v>12</v>
      </c>
      <c r="C10" s="16" t="s">
        <v>13</v>
      </c>
      <c r="D10" s="14"/>
      <c r="E10" s="3"/>
      <c r="F10" s="12"/>
      <c r="G10" s="12"/>
      <c r="H10" s="4"/>
    </row>
    <row r="11" spans="1:11" ht="15" customHeight="1">
      <c r="B11" s="3" t="s">
        <v>14</v>
      </c>
      <c r="C11" s="4">
        <v>830</v>
      </c>
      <c r="E11" s="3"/>
      <c r="F11" s="12"/>
      <c r="G11" s="12"/>
      <c r="H11" s="4"/>
    </row>
    <row r="13" spans="1:11" s="19" customFormat="1">
      <c r="A13" s="17"/>
      <c r="B13" s="26" t="s">
        <v>15</v>
      </c>
      <c r="C13" s="26" t="s">
        <v>16</v>
      </c>
      <c r="D13" s="27" t="s">
        <v>17</v>
      </c>
      <c r="E13" s="26" t="s">
        <v>18</v>
      </c>
      <c r="F13" s="28" t="s">
        <v>19</v>
      </c>
      <c r="G13" s="28" t="s">
        <v>47</v>
      </c>
      <c r="H13" s="29" t="s">
        <v>20</v>
      </c>
      <c r="I13" s="29" t="s">
        <v>21</v>
      </c>
      <c r="J13" s="29" t="s">
        <v>22</v>
      </c>
      <c r="K13" s="18"/>
    </row>
    <row r="14" spans="1:11">
      <c r="A14" s="20">
        <v>1</v>
      </c>
      <c r="B14" s="26" t="s">
        <v>23</v>
      </c>
      <c r="C14" s="30" t="s">
        <v>24</v>
      </c>
      <c r="D14" s="31" t="s">
        <v>25</v>
      </c>
      <c r="E14" s="32" t="s">
        <v>26</v>
      </c>
      <c r="F14" s="33" t="s">
        <v>27</v>
      </c>
      <c r="G14" s="34">
        <v>830</v>
      </c>
      <c r="H14" s="30">
        <v>32</v>
      </c>
      <c r="I14" s="35">
        <v>39264</v>
      </c>
      <c r="J14" s="36">
        <v>4870</v>
      </c>
      <c r="K14" s="21"/>
    </row>
    <row r="15" spans="1:11">
      <c r="A15" s="20">
        <v>2</v>
      </c>
      <c r="B15" s="26" t="s">
        <v>28</v>
      </c>
      <c r="C15" s="30" t="s">
        <v>29</v>
      </c>
      <c r="D15" s="31" t="s">
        <v>30</v>
      </c>
      <c r="E15" s="37" t="s">
        <v>31</v>
      </c>
      <c r="F15" s="33" t="s">
        <v>32</v>
      </c>
      <c r="G15" s="34">
        <v>830</v>
      </c>
      <c r="H15" s="30">
        <v>32</v>
      </c>
      <c r="I15" s="38" t="s">
        <v>33</v>
      </c>
      <c r="J15" s="36">
        <v>5260</v>
      </c>
    </row>
    <row r="16" spans="1:11">
      <c r="A16" s="20">
        <v>3</v>
      </c>
      <c r="B16" s="26" t="s">
        <v>34</v>
      </c>
      <c r="C16" s="30" t="s">
        <v>35</v>
      </c>
      <c r="D16" s="30" t="s">
        <v>36</v>
      </c>
      <c r="E16" s="32" t="s">
        <v>37</v>
      </c>
      <c r="F16" s="33" t="s">
        <v>32</v>
      </c>
      <c r="G16" s="34">
        <v>830</v>
      </c>
      <c r="H16" s="30">
        <v>54</v>
      </c>
      <c r="I16" s="39" t="s">
        <v>38</v>
      </c>
      <c r="J16" s="36">
        <v>5250</v>
      </c>
    </row>
    <row r="17" spans="1:10">
      <c r="A17" s="20">
        <v>4</v>
      </c>
      <c r="B17" s="26" t="s">
        <v>39</v>
      </c>
      <c r="C17" s="30" t="s">
        <v>40</v>
      </c>
      <c r="D17" s="31" t="s">
        <v>41</v>
      </c>
      <c r="E17" s="32" t="s">
        <v>42</v>
      </c>
      <c r="F17" s="33" t="s">
        <v>32</v>
      </c>
      <c r="G17" s="34">
        <v>830</v>
      </c>
      <c r="H17" s="30">
        <v>34</v>
      </c>
      <c r="I17" s="38" t="s">
        <v>33</v>
      </c>
      <c r="J17" s="36">
        <v>5260</v>
      </c>
    </row>
    <row r="18" spans="1:10">
      <c r="A18" s="20">
        <v>5</v>
      </c>
      <c r="B18" s="26" t="s">
        <v>43</v>
      </c>
      <c r="C18" s="30" t="s">
        <v>44</v>
      </c>
      <c r="D18" s="30" t="s">
        <v>45</v>
      </c>
      <c r="E18" s="32" t="s">
        <v>42</v>
      </c>
      <c r="F18" s="33" t="s">
        <v>32</v>
      </c>
      <c r="G18" s="34">
        <v>830</v>
      </c>
      <c r="H18" s="30">
        <v>32</v>
      </c>
      <c r="I18" s="39" t="s">
        <v>33</v>
      </c>
      <c r="J18" s="36">
        <v>5260</v>
      </c>
    </row>
    <row r="19" spans="1:10">
      <c r="B19" s="6"/>
      <c r="D19" s="22"/>
      <c r="J19" s="23">
        <f>SUM(J14:J18)</f>
        <v>25900</v>
      </c>
    </row>
    <row r="20" spans="1:10">
      <c r="B20" s="25" t="s">
        <v>46</v>
      </c>
    </row>
    <row r="111" spans="2:2">
      <c r="B111" s="24"/>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2026-03-12T06:56:18Z</dcterms:modified>
</cp:coreProperties>
</file>