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02DB7D4A-7407-486E-BC23-5EA3569D40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C6" i="1"/>
  <c r="C5" i="1" s="1"/>
</calcChain>
</file>

<file path=xl/sharedStrings.xml><?xml version="1.0" encoding="utf-8"?>
<sst xmlns="http://schemas.openxmlformats.org/spreadsheetml/2006/main" count="38" uniqueCount="34">
  <si>
    <t>タトル出版 英語で読む日本昔話（新装版）</t>
    <rPh sb="16" eb="19">
      <t>シンソウバン</t>
    </rPh>
    <phoneticPr fontId="6"/>
  </si>
  <si>
    <t>(WHDY@Y*362339)</t>
  </si>
  <si>
    <t>ISBN：</t>
    <phoneticPr fontId="6"/>
  </si>
  <si>
    <t>巻数：</t>
    <rPh sb="0" eb="2">
      <t>カンスウ</t>
    </rPh>
    <phoneticPr fontId="6"/>
  </si>
  <si>
    <t>税込価格：</t>
    <rPh sb="0" eb="2">
      <t>ゼイコミ</t>
    </rPh>
    <rPh sb="2" eb="4">
      <t>カカク</t>
    </rPh>
    <phoneticPr fontId="6"/>
  </si>
  <si>
    <t>本体価格：</t>
    <phoneticPr fontId="6"/>
  </si>
  <si>
    <t>本の高さ(cm)：</t>
  </si>
  <si>
    <t>ページ数：</t>
    <rPh sb="3" eb="4">
      <t>スウ</t>
    </rPh>
    <phoneticPr fontId="6"/>
  </si>
  <si>
    <t>80-112</t>
    <phoneticPr fontId="6"/>
  </si>
  <si>
    <t>装丁：</t>
    <rPh sb="0" eb="2">
      <t>ソウテイ</t>
    </rPh>
    <phoneticPr fontId="6"/>
  </si>
  <si>
    <t>ハードカバー</t>
    <phoneticPr fontId="6"/>
  </si>
  <si>
    <t>対象：</t>
    <phoneticPr fontId="6"/>
  </si>
  <si>
    <t>小学生・中学生・高校生</t>
  </si>
  <si>
    <t>NDC：</t>
    <phoneticPr fontId="6"/>
  </si>
  <si>
    <t>830・388</t>
    <phoneticPr fontId="6"/>
  </si>
  <si>
    <t>ISBN</t>
    <phoneticPr fontId="6"/>
  </si>
  <si>
    <t>タイトル</t>
    <phoneticPr fontId="6"/>
  </si>
  <si>
    <t>日本語タイトル</t>
    <phoneticPr fontId="6"/>
  </si>
  <si>
    <t>著者</t>
    <rPh sb="0" eb="2">
      <t>チョシャ</t>
    </rPh>
    <phoneticPr fontId="6"/>
  </si>
  <si>
    <t>出版社</t>
    <rPh sb="0" eb="3">
      <t>シュッパンシャ</t>
    </rPh>
    <phoneticPr fontId="6"/>
  </si>
  <si>
    <t>NDC</t>
    <phoneticPr fontId="6"/>
  </si>
  <si>
    <t>ページ数</t>
    <rPh sb="3" eb="4">
      <t>スウ</t>
    </rPh>
    <phoneticPr fontId="6"/>
  </si>
  <si>
    <t>タテ(mm)</t>
    <phoneticPr fontId="6"/>
  </si>
  <si>
    <t>ヨコ(mm)</t>
    <phoneticPr fontId="6"/>
  </si>
  <si>
    <t>発行年</t>
    <phoneticPr fontId="6"/>
  </si>
  <si>
    <t>本体価格</t>
    <rPh sb="0" eb="2">
      <t>ホンタイ</t>
    </rPh>
    <rPh sb="2" eb="4">
      <t>カカク</t>
    </rPh>
    <phoneticPr fontId="6"/>
  </si>
  <si>
    <t>JAPANESE CHILDREN'S FAVORITE STORIES</t>
    <phoneticPr fontId="6"/>
  </si>
  <si>
    <t xml:space="preserve">英語で読む日本のむかし話 </t>
    <phoneticPr fontId="6"/>
  </si>
  <si>
    <t>フローレンス 坂出</t>
  </si>
  <si>
    <t>タトル出版</t>
    <rPh sb="3" eb="5">
      <t>シュッパン</t>
    </rPh>
    <phoneticPr fontId="6"/>
  </si>
  <si>
    <t>FOLK TALES FROM JAPAN</t>
  </si>
  <si>
    <t>もっと英語で読む日本のむかし話</t>
    <phoneticPr fontId="6"/>
  </si>
  <si>
    <t>*本明細の単品本体価格はセットでご購入頂いた際の参考価格であり、単品でご注文頂いた場合は価格が都度変動する可能性がございます。</t>
  </si>
  <si>
    <t>LB2624A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</si>
</sst>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_ "/>
    <numFmt numFmtId="179" formatCode="yyyy&quot;年&quot;m&quot;月&quot;;@"/>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4"/>
      <name val="ＭＳ Ｐゴシック"/>
      <family val="3"/>
      <charset val="128"/>
    </font>
    <font>
      <sz val="6"/>
      <name val="Yu Gothic"/>
      <family val="3"/>
      <charset val="128"/>
      <scheme val="minor"/>
    </font>
    <font>
      <b/>
      <sz val="14"/>
      <name val="標準ゴシック"/>
      <family val="3"/>
      <charset val="128"/>
    </font>
    <font>
      <sz val="6"/>
      <name val="ＭＳ Ｐゴシック"/>
      <family val="3"/>
      <charset val="128"/>
    </font>
    <font>
      <sz val="18"/>
      <name val="BARCODE JAN"/>
      <charset val="2"/>
    </font>
    <font>
      <sz val="11"/>
      <color theme="1"/>
      <name val="ＭＳ Ｐゴシック"/>
      <family val="3"/>
      <charset val="128"/>
    </font>
    <font>
      <sz val="12"/>
      <name val="ＭＳ Ｐゴシック"/>
      <family val="3"/>
      <charset val="128"/>
    </font>
    <font>
      <sz val="11"/>
      <name val="標準ゴシック"/>
      <family val="3"/>
      <charset val="128"/>
    </font>
    <font>
      <sz val="12"/>
      <name val="標準ゴシック"/>
      <family val="3"/>
      <charset val="128"/>
    </font>
    <font>
      <sz val="11"/>
      <name val="Yu Gothic"/>
      <family val="3"/>
      <charset val="128"/>
      <scheme val="minor"/>
    </font>
    <font>
      <sz val="11"/>
      <color rgb="FF92D050"/>
      <name val="ＭＳ Ｐゴシック"/>
      <family val="3"/>
      <charset val="128"/>
    </font>
    <font>
      <sz val="11"/>
      <color rgb="FF0070C0"/>
      <name val="游ゴシック"/>
      <family val="3"/>
      <charset val="128"/>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Continuous" vertical="center"/>
    </xf>
    <xf numFmtId="17" fontId="3" fillId="0" borderId="0" xfId="0" applyNumberFormat="1" applyFont="1" applyAlignment="1">
      <alignment horizontal="centerContinuous" vertical="center"/>
    </xf>
    <xf numFmtId="49" fontId="0" fillId="0" borderId="0" xfId="0" applyNumberFormat="1" applyAlignment="1">
      <alignment horizontal="right" vertical="center"/>
    </xf>
    <xf numFmtId="176" fontId="0" fillId="0" borderId="0" xfId="0" applyNumberFormat="1" applyAlignment="1">
      <alignment vertical="center"/>
    </xf>
    <xf numFmtId="177" fontId="0" fillId="0" borderId="0" xfId="0" applyNumberFormat="1" applyAlignment="1">
      <alignment vertical="center"/>
    </xf>
    <xf numFmtId="0" fontId="0" fillId="0" borderId="0" xfId="0" applyAlignment="1">
      <alignment vertical="center"/>
    </xf>
    <xf numFmtId="0" fontId="7" fillId="0" borderId="0" xfId="0" applyFont="1" applyAlignment="1">
      <alignment horizontal="left" vertical="center"/>
    </xf>
    <xf numFmtId="0" fontId="8"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0" applyFont="1" applyAlignment="1">
      <alignment vertical="center"/>
    </xf>
    <xf numFmtId="178" fontId="9" fillId="0" borderId="0" xfId="0" applyNumberFormat="1"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178" fontId="12" fillId="0" borderId="1" xfId="0" quotePrefix="1" applyNumberFormat="1" applyFont="1" applyBorder="1" applyAlignment="1">
      <alignment horizontal="center" vertical="center"/>
    </xf>
    <xf numFmtId="0" fontId="0" fillId="0" borderId="1" xfId="0" applyBorder="1" applyAlignment="1">
      <alignment horizontal="left" vertical="center"/>
    </xf>
    <xf numFmtId="179" fontId="12" fillId="0" borderId="1" xfId="0" applyNumberFormat="1" applyFont="1" applyBorder="1" applyAlignment="1">
      <alignment horizontal="left" vertical="center"/>
    </xf>
    <xf numFmtId="38" fontId="0" fillId="0" borderId="1" xfId="1" applyFont="1" applyBorder="1" applyAlignment="1">
      <alignment vertical="center"/>
    </xf>
    <xf numFmtId="177" fontId="13" fillId="0" borderId="0" xfId="0" applyNumberFormat="1" applyFont="1" applyAlignment="1">
      <alignment vertical="center"/>
    </xf>
    <xf numFmtId="0" fontId="13" fillId="0" borderId="0" xfId="0" applyFont="1" applyAlignment="1">
      <alignment vertical="center"/>
    </xf>
    <xf numFmtId="178" fontId="0" fillId="0" borderId="0" xfId="0" applyNumberFormat="1" applyAlignment="1">
      <alignment vertical="center"/>
    </xf>
    <xf numFmtId="38" fontId="0" fillId="0" borderId="0" xfId="1" applyFont="1" applyAlignment="1">
      <alignment vertical="center"/>
    </xf>
    <xf numFmtId="178" fontId="0" fillId="0" borderId="0" xfId="0" applyNumberFormat="1" applyAlignment="1">
      <alignment vertical="center" wrapText="1"/>
    </xf>
    <xf numFmtId="49" fontId="14" fillId="0" borderId="0" xfId="0" applyNumberFormat="1" applyFont="1" applyAlignment="1">
      <alignment horizontal="left" vertical="center"/>
    </xf>
    <xf numFmtId="1" fontId="15" fillId="0" borderId="0" xfId="2" applyNumberFormat="1" applyFont="1" applyAlignment="1">
      <alignment horizontal="left" vertical="center"/>
    </xf>
  </cellXfs>
  <cellStyles count="3">
    <cellStyle name="桁区切り" xfId="1" builtinId="6"/>
    <cellStyle name="標準" xfId="0" builtinId="0"/>
    <cellStyle name="標準 3" xfId="2" xr:uid="{3CFEF297-AA79-4234-98EC-DEBCC0DD8F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tabSelected="1" workbookViewId="0">
      <selection activeCell="L1" sqref="L1"/>
    </sheetView>
  </sheetViews>
  <sheetFormatPr defaultColWidth="9" defaultRowHeight="18.75"/>
  <cols>
    <col min="1" max="1" width="2.5" style="8" bestFit="1" customWidth="1"/>
    <col min="2" max="2" width="27.25" style="29" customWidth="1"/>
    <col min="3" max="3" width="43" style="8" bestFit="1" customWidth="1"/>
    <col min="4" max="4" width="31.75" style="8" bestFit="1" customWidth="1"/>
    <col min="5" max="5" width="17.75" style="8" bestFit="1" customWidth="1"/>
    <col min="6" max="6" width="11" style="8" bestFit="1" customWidth="1"/>
    <col min="7" max="7" width="9.375" style="8" bestFit="1" customWidth="1"/>
    <col min="8" max="8" width="9" style="8" bestFit="1" customWidth="1"/>
    <col min="9" max="10" width="10" style="8" bestFit="1" customWidth="1"/>
    <col min="11" max="11" width="11.375" style="8" bestFit="1" customWidth="1"/>
    <col min="12" max="12" width="9.125" style="8" bestFit="1" customWidth="1"/>
    <col min="13" max="13" width="17.5" style="6" bestFit="1" customWidth="1"/>
    <col min="14" max="14" width="15.625" style="7" bestFit="1" customWidth="1"/>
    <col min="15" max="15" width="47.125" style="8" bestFit="1" customWidth="1"/>
    <col min="16" max="16384" width="9" style="8"/>
  </cols>
  <sheetData>
    <row r="1" spans="1:15">
      <c r="A1" s="1"/>
      <c r="B1" s="2" t="s">
        <v>0</v>
      </c>
      <c r="C1" s="3"/>
      <c r="D1" s="4"/>
      <c r="E1" s="3"/>
      <c r="F1" s="3"/>
      <c r="G1" s="3"/>
      <c r="H1" s="3"/>
      <c r="I1" s="3"/>
      <c r="J1" s="3"/>
      <c r="K1" s="3"/>
      <c r="L1" s="5" t="s">
        <v>33</v>
      </c>
    </row>
    <row r="2" spans="1:15" ht="20.25">
      <c r="A2" s="1"/>
      <c r="B2" s="2"/>
      <c r="C2" s="9" t="s">
        <v>1</v>
      </c>
      <c r="D2" s="4"/>
      <c r="E2" s="3"/>
      <c r="F2" s="3"/>
      <c r="G2" s="3"/>
      <c r="H2" s="3"/>
      <c r="I2" s="3"/>
      <c r="J2" s="3"/>
      <c r="K2" s="3"/>
    </row>
    <row r="3" spans="1:15" ht="15" customHeight="1">
      <c r="B3" s="5" t="s">
        <v>2</v>
      </c>
      <c r="C3" s="33">
        <v>9784909362339</v>
      </c>
      <c r="D3" s="10"/>
      <c r="E3" s="5"/>
      <c r="F3" s="5"/>
      <c r="G3" s="5"/>
      <c r="H3" s="11"/>
      <c r="I3" s="11"/>
      <c r="J3" s="11"/>
      <c r="L3" s="12"/>
    </row>
    <row r="4" spans="1:15" ht="15" customHeight="1">
      <c r="B4" s="13" t="s">
        <v>3</v>
      </c>
      <c r="C4" s="14">
        <v>2</v>
      </c>
      <c r="D4" s="15"/>
      <c r="E4" s="5"/>
      <c r="F4" s="5"/>
      <c r="G4" s="5"/>
      <c r="H4" s="14"/>
      <c r="I4" s="14"/>
      <c r="J4" s="14"/>
    </row>
    <row r="5" spans="1:15" ht="15" customHeight="1">
      <c r="B5" s="13" t="s">
        <v>4</v>
      </c>
      <c r="C5" s="11">
        <f>C6*1.1</f>
        <v>3740.0000000000005</v>
      </c>
      <c r="D5" s="15"/>
      <c r="E5" s="5"/>
      <c r="F5" s="5"/>
      <c r="G5" s="5"/>
      <c r="H5" s="14"/>
      <c r="I5" s="14"/>
      <c r="J5" s="14"/>
    </row>
    <row r="6" spans="1:15" ht="15" customHeight="1">
      <c r="B6" s="5" t="s">
        <v>5</v>
      </c>
      <c r="C6" s="16">
        <f>L16</f>
        <v>3400</v>
      </c>
      <c r="D6" s="14"/>
      <c r="E6" s="5"/>
      <c r="F6" s="5"/>
      <c r="G6" s="5"/>
      <c r="H6" s="14"/>
      <c r="I6" s="14"/>
      <c r="J6" s="14"/>
    </row>
    <row r="7" spans="1:15" ht="15" customHeight="1">
      <c r="B7" s="5" t="s">
        <v>6</v>
      </c>
      <c r="C7" s="14">
        <v>29</v>
      </c>
      <c r="D7" s="14"/>
      <c r="E7" s="5"/>
      <c r="F7" s="5"/>
      <c r="G7" s="5"/>
      <c r="H7" s="14"/>
      <c r="I7" s="14"/>
      <c r="J7" s="14"/>
    </row>
    <row r="8" spans="1:15" ht="15" customHeight="1">
      <c r="B8" s="5" t="s">
        <v>7</v>
      </c>
      <c r="C8" s="14" t="s">
        <v>8</v>
      </c>
      <c r="D8" s="14"/>
      <c r="E8" s="5"/>
      <c r="F8" s="5"/>
      <c r="G8" s="5"/>
      <c r="H8" s="14"/>
      <c r="I8" s="14"/>
      <c r="J8" s="14"/>
    </row>
    <row r="9" spans="1:15" ht="15" customHeight="1">
      <c r="B9" s="5" t="s">
        <v>9</v>
      </c>
      <c r="C9" s="14" t="s">
        <v>10</v>
      </c>
      <c r="D9" s="15"/>
      <c r="E9" s="5"/>
      <c r="F9" s="5"/>
      <c r="G9" s="5"/>
      <c r="H9" s="14"/>
      <c r="I9" s="14"/>
      <c r="J9" s="14"/>
    </row>
    <row r="10" spans="1:15" ht="15" customHeight="1">
      <c r="B10" s="5" t="s">
        <v>11</v>
      </c>
      <c r="C10" s="14" t="s">
        <v>12</v>
      </c>
      <c r="D10" s="15"/>
      <c r="E10" s="5"/>
      <c r="F10" s="5"/>
      <c r="G10" s="5"/>
      <c r="H10" s="14"/>
      <c r="I10" s="14"/>
      <c r="J10" s="14"/>
    </row>
    <row r="11" spans="1:15" ht="15" customHeight="1">
      <c r="B11" s="5" t="s">
        <v>13</v>
      </c>
      <c r="C11" s="14" t="s">
        <v>14</v>
      </c>
      <c r="E11" s="5"/>
      <c r="F11" s="5"/>
      <c r="G11" s="5"/>
      <c r="H11" s="14"/>
      <c r="I11" s="14"/>
      <c r="J11" s="14"/>
    </row>
    <row r="12" spans="1:15">
      <c r="A12" s="17"/>
      <c r="B12" s="18"/>
      <c r="C12" s="19"/>
      <c r="D12" s="20"/>
      <c r="E12" s="20"/>
      <c r="F12" s="20"/>
      <c r="G12" s="20"/>
      <c r="H12" s="20"/>
      <c r="I12" s="20"/>
      <c r="J12" s="20"/>
      <c r="K12" s="20"/>
    </row>
    <row r="13" spans="1:15">
      <c r="A13" s="21"/>
      <c r="B13" s="22" t="s">
        <v>15</v>
      </c>
      <c r="C13" s="22" t="s">
        <v>16</v>
      </c>
      <c r="D13" s="22" t="s">
        <v>17</v>
      </c>
      <c r="E13" s="22" t="s">
        <v>18</v>
      </c>
      <c r="F13" s="22" t="s">
        <v>19</v>
      </c>
      <c r="G13" s="22" t="s">
        <v>20</v>
      </c>
      <c r="H13" s="22" t="s">
        <v>21</v>
      </c>
      <c r="I13" s="22" t="s">
        <v>22</v>
      </c>
      <c r="J13" s="22" t="s">
        <v>23</v>
      </c>
      <c r="K13" s="22" t="s">
        <v>24</v>
      </c>
      <c r="L13" s="22" t="s">
        <v>25</v>
      </c>
    </row>
    <row r="14" spans="1:15">
      <c r="A14" s="21">
        <v>1</v>
      </c>
      <c r="B14" s="23">
        <v>9784805312605</v>
      </c>
      <c r="C14" s="21" t="s">
        <v>26</v>
      </c>
      <c r="D14" s="21" t="s">
        <v>27</v>
      </c>
      <c r="E14" s="21" t="s">
        <v>28</v>
      </c>
      <c r="F14" s="21" t="s">
        <v>29</v>
      </c>
      <c r="G14" s="24" t="s">
        <v>14</v>
      </c>
      <c r="H14" s="21">
        <v>112</v>
      </c>
      <c r="I14" s="21">
        <v>262</v>
      </c>
      <c r="J14" s="21">
        <v>262</v>
      </c>
      <c r="K14" s="25">
        <v>41609</v>
      </c>
      <c r="L14" s="26">
        <v>1800</v>
      </c>
      <c r="N14" s="27"/>
      <c r="O14" s="28"/>
    </row>
    <row r="15" spans="1:15">
      <c r="A15" s="21">
        <v>2</v>
      </c>
      <c r="B15" s="23">
        <v>9784805314722</v>
      </c>
      <c r="C15" s="21" t="s">
        <v>30</v>
      </c>
      <c r="D15" s="21" t="s">
        <v>31</v>
      </c>
      <c r="E15" s="21" t="s">
        <v>28</v>
      </c>
      <c r="F15" s="21" t="s">
        <v>29</v>
      </c>
      <c r="G15" s="24" t="s">
        <v>14</v>
      </c>
      <c r="H15" s="21">
        <v>80</v>
      </c>
      <c r="I15" s="21">
        <v>288</v>
      </c>
      <c r="J15" s="21">
        <v>228</v>
      </c>
      <c r="K15" s="25">
        <v>44013</v>
      </c>
      <c r="L15" s="26">
        <v>1600</v>
      </c>
      <c r="N15" s="27"/>
      <c r="O15" s="28"/>
    </row>
    <row r="16" spans="1:15">
      <c r="L16" s="30">
        <f>SUM(L14:L15)</f>
        <v>3400</v>
      </c>
    </row>
    <row r="18" spans="2:2">
      <c r="B18" s="32" t="s">
        <v>32</v>
      </c>
    </row>
    <row r="89" spans="2:2">
      <c r="B89" s="31"/>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2026-03-12T07:00:56Z</dcterms:modified>
</cp:coreProperties>
</file>